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DL stuff\edgeode\writings\images\3works\"/>
    </mc:Choice>
  </mc:AlternateContent>
  <bookViews>
    <workbookView xWindow="0" yWindow="0" windowWidth="7470" windowHeight="11925" firstSheet="5" activeTab="11"/>
  </bookViews>
  <sheets>
    <sheet name="Sheet1" sheetId="1" r:id="rId1"/>
    <sheet name="Sheet2" sheetId="2" r:id="rId2"/>
    <sheet name="Sheet3" sheetId="3" r:id="rId3"/>
    <sheet name="Sheet4" sheetId="4" r:id="rId4"/>
    <sheet name="Sheet7" sheetId="8" r:id="rId5"/>
    <sheet name="Sheet8" sheetId="9" r:id="rId6"/>
    <sheet name="Sheet5" sheetId="5" r:id="rId7"/>
    <sheet name="Sheet2 (2)" sheetId="6" r:id="rId8"/>
    <sheet name="Sheet4 (2)" sheetId="7" r:id="rId9"/>
    <sheet name="Sheet7 (2)" sheetId="10" r:id="rId10"/>
    <sheet name="Sheet15" sheetId="17" r:id="rId11"/>
    <sheet name="Sheet16" sheetId="18" r:id="rId12"/>
    <sheet name="Sheet13" sheetId="15" r:id="rId13"/>
    <sheet name="Sheet14" sheetId="16" r:id="rId14"/>
    <sheet name="Sheet12" sheetId="14" r:id="rId15"/>
    <sheet name="Sheet9" sheetId="11" r:id="rId16"/>
    <sheet name="Sheet11" sheetId="13" r:id="rId17"/>
    <sheet name="Sheet7 (3)" sheetId="12" r:id="rId18"/>
  </sheets>
  <definedNames>
    <definedName name="_xlnm._FilterDatabase" localSheetId="0" hidden="1">Sheet1!$A$1:$A$537</definedName>
    <definedName name="_xlnm._FilterDatabase" localSheetId="12" hidden="1">Sheet13!$A$1:$F$345</definedName>
    <definedName name="_xlnm._FilterDatabase" localSheetId="4" hidden="1">Sheet7!$C$1:$C$2025</definedName>
    <definedName name="_xlnm._FilterDatabase" localSheetId="9" hidden="1">'Sheet7 (2)'!$B$1:$D$2169</definedName>
    <definedName name="_xlnm._FilterDatabase" localSheetId="17" hidden="1">'Sheet7 (3)'!$B$1:$D$2169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8" l="1"/>
  <c r="I19" i="18"/>
  <c r="J19" i="18"/>
  <c r="K19" i="18"/>
  <c r="L19" i="18"/>
  <c r="H20" i="18"/>
  <c r="I20" i="18"/>
  <c r="J20" i="18"/>
  <c r="K20" i="18"/>
  <c r="L20" i="18"/>
  <c r="H21" i="18"/>
  <c r="I21" i="18"/>
  <c r="J21" i="18"/>
  <c r="K21" i="18"/>
  <c r="L21" i="18"/>
  <c r="H22" i="18"/>
  <c r="I22" i="18"/>
  <c r="J22" i="18"/>
  <c r="K22" i="18"/>
  <c r="L22" i="18"/>
  <c r="H23" i="18"/>
  <c r="I23" i="18"/>
  <c r="J23" i="18"/>
  <c r="K23" i="18"/>
  <c r="L23" i="18"/>
  <c r="H24" i="18"/>
  <c r="I24" i="18"/>
  <c r="J24" i="18"/>
  <c r="K24" i="18"/>
  <c r="L24" i="18"/>
  <c r="L18" i="18"/>
  <c r="K18" i="18"/>
  <c r="J18" i="18"/>
  <c r="I18" i="18"/>
  <c r="H18" i="18"/>
  <c r="I10" i="18"/>
  <c r="I11" i="18"/>
  <c r="I12" i="18"/>
  <c r="I13" i="18"/>
  <c r="I14" i="18"/>
  <c r="I15" i="18"/>
  <c r="I9" i="18"/>
  <c r="E18" i="18"/>
  <c r="C18" i="18"/>
  <c r="B18" i="18"/>
  <c r="R5" i="18"/>
  <c r="R6" i="18"/>
  <c r="R7" i="18"/>
  <c r="R8" i="18"/>
  <c r="R9" i="18"/>
  <c r="R10" i="18"/>
  <c r="R11" i="18"/>
  <c r="H34" i="16"/>
  <c r="H35" i="16"/>
  <c r="H36" i="16"/>
  <c r="H37" i="16"/>
  <c r="H38" i="16"/>
  <c r="H39" i="16"/>
  <c r="H40" i="16"/>
  <c r="H27" i="16"/>
  <c r="H28" i="16"/>
  <c r="H29" i="16"/>
  <c r="H30" i="16"/>
  <c r="H31" i="16"/>
  <c r="H32" i="16"/>
  <c r="H26" i="16"/>
  <c r="H19" i="16"/>
  <c r="H20" i="16"/>
  <c r="H21" i="16"/>
  <c r="H22" i="16"/>
  <c r="H23" i="16"/>
  <c r="H18" i="16"/>
  <c r="G4" i="16"/>
  <c r="G5" i="16"/>
  <c r="G6" i="16"/>
  <c r="G7" i="16"/>
  <c r="G8" i="16"/>
  <c r="G9" i="16"/>
  <c r="G3" i="16"/>
  <c r="F345" i="15"/>
  <c r="E345" i="15"/>
  <c r="F344" i="15"/>
  <c r="E344" i="15"/>
  <c r="F343" i="15"/>
  <c r="E343" i="15"/>
  <c r="F342" i="15"/>
  <c r="E342" i="15"/>
  <c r="F341" i="15"/>
  <c r="E341" i="15"/>
  <c r="F340" i="15"/>
  <c r="E340" i="15"/>
  <c r="F339" i="15"/>
  <c r="E339" i="15"/>
  <c r="F338" i="15"/>
  <c r="E338" i="15"/>
  <c r="F337" i="15"/>
  <c r="E337" i="15"/>
  <c r="F336" i="15"/>
  <c r="E336" i="15"/>
  <c r="F335" i="15"/>
  <c r="E335" i="15"/>
  <c r="F334" i="15"/>
  <c r="E334" i="15"/>
  <c r="F333" i="15"/>
  <c r="E333" i="15"/>
  <c r="F332" i="15"/>
  <c r="E332" i="15"/>
  <c r="F331" i="15"/>
  <c r="E331" i="15"/>
  <c r="F330" i="15"/>
  <c r="E330" i="15"/>
  <c r="F329" i="15"/>
  <c r="E329" i="15"/>
  <c r="F328" i="15"/>
  <c r="E328" i="15"/>
  <c r="F327" i="15"/>
  <c r="E327" i="15"/>
  <c r="F326" i="15"/>
  <c r="E326" i="15"/>
  <c r="F325" i="15"/>
  <c r="E325" i="15"/>
  <c r="F324" i="15"/>
  <c r="E324" i="15"/>
  <c r="F323" i="15"/>
  <c r="E323" i="15"/>
  <c r="F322" i="15"/>
  <c r="E322" i="15"/>
  <c r="F321" i="15"/>
  <c r="E321" i="15"/>
  <c r="F320" i="15"/>
  <c r="E320" i="15"/>
  <c r="F319" i="15"/>
  <c r="E319" i="15"/>
  <c r="F318" i="15"/>
  <c r="E318" i="15"/>
  <c r="F317" i="15"/>
  <c r="E317" i="15"/>
  <c r="F316" i="15"/>
  <c r="E316" i="15"/>
  <c r="F315" i="15"/>
  <c r="E315" i="15"/>
  <c r="F314" i="15"/>
  <c r="E314" i="15"/>
  <c r="F313" i="15"/>
  <c r="E313" i="15"/>
  <c r="F312" i="15"/>
  <c r="E312" i="15"/>
  <c r="F311" i="15"/>
  <c r="E311" i="15"/>
  <c r="F310" i="15"/>
  <c r="E310" i="15"/>
  <c r="F309" i="15"/>
  <c r="E309" i="15"/>
  <c r="F308" i="15"/>
  <c r="E308" i="15"/>
  <c r="F307" i="15"/>
  <c r="E307" i="15"/>
  <c r="F306" i="15"/>
  <c r="E306" i="15"/>
  <c r="F305" i="15"/>
  <c r="E305" i="15"/>
  <c r="F304" i="15"/>
  <c r="E304" i="15"/>
  <c r="F303" i="15"/>
  <c r="E303" i="15"/>
  <c r="F302" i="15"/>
  <c r="E302" i="15"/>
  <c r="F301" i="15"/>
  <c r="E301" i="15"/>
  <c r="F300" i="15"/>
  <c r="E300" i="15"/>
  <c r="F299" i="15"/>
  <c r="E299" i="15"/>
  <c r="F298" i="15"/>
  <c r="E298" i="15"/>
  <c r="F297" i="15"/>
  <c r="E297" i="15"/>
  <c r="F296" i="15"/>
  <c r="E296" i="15"/>
  <c r="F295" i="15"/>
  <c r="E295" i="15"/>
  <c r="F294" i="15"/>
  <c r="E294" i="15"/>
  <c r="F293" i="15"/>
  <c r="E293" i="15"/>
  <c r="F292" i="15"/>
  <c r="E292" i="15"/>
  <c r="F291" i="15"/>
  <c r="E291" i="15"/>
  <c r="F290" i="15"/>
  <c r="E290" i="15"/>
  <c r="F289" i="15"/>
  <c r="E289" i="15"/>
  <c r="F288" i="15"/>
  <c r="E288" i="15"/>
  <c r="F287" i="15"/>
  <c r="E287" i="15"/>
  <c r="F286" i="15"/>
  <c r="E286" i="15"/>
  <c r="F285" i="15"/>
  <c r="E285" i="15"/>
  <c r="F284" i="15"/>
  <c r="E284" i="15"/>
  <c r="F283" i="15"/>
  <c r="E283" i="15"/>
  <c r="F282" i="15"/>
  <c r="E282" i="15"/>
  <c r="F281" i="15"/>
  <c r="E281" i="15"/>
  <c r="F280" i="15"/>
  <c r="E280" i="15"/>
  <c r="F279" i="15"/>
  <c r="E279" i="15"/>
  <c r="F278" i="15"/>
  <c r="E278" i="15"/>
  <c r="F277" i="15"/>
  <c r="E277" i="15"/>
  <c r="F276" i="15"/>
  <c r="E276" i="15"/>
  <c r="F275" i="15"/>
  <c r="E275" i="15"/>
  <c r="F274" i="15"/>
  <c r="E274" i="15"/>
  <c r="F273" i="15"/>
  <c r="E273" i="15"/>
  <c r="F272" i="15"/>
  <c r="E272" i="15"/>
  <c r="F271" i="15"/>
  <c r="E271" i="15"/>
  <c r="F270" i="15"/>
  <c r="E270" i="15"/>
  <c r="F269" i="15"/>
  <c r="E269" i="15"/>
  <c r="F268" i="15"/>
  <c r="E268" i="15"/>
  <c r="F267" i="15"/>
  <c r="E267" i="15"/>
  <c r="F266" i="15"/>
  <c r="E266" i="15"/>
  <c r="F265" i="15"/>
  <c r="E265" i="15"/>
  <c r="F264" i="15"/>
  <c r="E264" i="15"/>
  <c r="F263" i="15"/>
  <c r="E263" i="15"/>
  <c r="F262" i="15"/>
  <c r="E262" i="15"/>
  <c r="F261" i="15"/>
  <c r="E261" i="15"/>
  <c r="F260" i="15"/>
  <c r="E260" i="15"/>
  <c r="F259" i="15"/>
  <c r="E259" i="15"/>
  <c r="F258" i="15"/>
  <c r="E258" i="15"/>
  <c r="F257" i="15"/>
  <c r="E257" i="15"/>
  <c r="F256" i="15"/>
  <c r="E256" i="15"/>
  <c r="F255" i="15"/>
  <c r="E255" i="15"/>
  <c r="F254" i="15"/>
  <c r="E254" i="15"/>
  <c r="F253" i="15"/>
  <c r="E253" i="15"/>
  <c r="F252" i="15"/>
  <c r="E252" i="15"/>
  <c r="F251" i="15"/>
  <c r="E251" i="15"/>
  <c r="F250" i="15"/>
  <c r="E250" i="15"/>
  <c r="F249" i="15"/>
  <c r="E249" i="15"/>
  <c r="F248" i="15"/>
  <c r="E248" i="15"/>
  <c r="F247" i="15"/>
  <c r="E247" i="15"/>
  <c r="F246" i="15"/>
  <c r="E246" i="15"/>
  <c r="F245" i="15"/>
  <c r="E245" i="15"/>
  <c r="F244" i="15"/>
  <c r="E244" i="15"/>
  <c r="F243" i="15"/>
  <c r="E243" i="15"/>
  <c r="F242" i="15"/>
  <c r="E242" i="15"/>
  <c r="F241" i="15"/>
  <c r="E241" i="15"/>
  <c r="F240" i="15"/>
  <c r="E240" i="15"/>
  <c r="F239" i="15"/>
  <c r="E239" i="15"/>
  <c r="F238" i="15"/>
  <c r="E238" i="15"/>
  <c r="F237" i="15"/>
  <c r="E237" i="15"/>
  <c r="F236" i="15"/>
  <c r="E236" i="15"/>
  <c r="F235" i="15"/>
  <c r="E235" i="15"/>
  <c r="F234" i="15"/>
  <c r="E234" i="15"/>
  <c r="F233" i="15"/>
  <c r="E233" i="15"/>
  <c r="F232" i="15"/>
  <c r="E232" i="15"/>
  <c r="F231" i="15"/>
  <c r="E231" i="15"/>
  <c r="F230" i="15"/>
  <c r="E230" i="15"/>
  <c r="F229" i="15"/>
  <c r="E229" i="15"/>
  <c r="F228" i="15"/>
  <c r="E228" i="15"/>
  <c r="F227" i="15"/>
  <c r="E227" i="15"/>
  <c r="F226" i="15"/>
  <c r="E226" i="15"/>
  <c r="F225" i="15"/>
  <c r="E225" i="15"/>
  <c r="F224" i="15"/>
  <c r="E224" i="15"/>
  <c r="F223" i="15"/>
  <c r="E223" i="15"/>
  <c r="F222" i="15"/>
  <c r="E222" i="15"/>
  <c r="F221" i="15"/>
  <c r="E221" i="15"/>
  <c r="F220" i="15"/>
  <c r="E220" i="15"/>
  <c r="F219" i="15"/>
  <c r="E219" i="15"/>
  <c r="F218" i="15"/>
  <c r="E218" i="15"/>
  <c r="F217" i="15"/>
  <c r="E217" i="15"/>
  <c r="F216" i="15"/>
  <c r="E216" i="15"/>
  <c r="F215" i="15"/>
  <c r="E215" i="15"/>
  <c r="F214" i="15"/>
  <c r="E214" i="15"/>
  <c r="F213" i="15"/>
  <c r="E213" i="15"/>
  <c r="F212" i="15"/>
  <c r="E212" i="15"/>
  <c r="F211" i="15"/>
  <c r="E211" i="15"/>
  <c r="F210" i="15"/>
  <c r="E210" i="15"/>
  <c r="F209" i="15"/>
  <c r="E209" i="15"/>
  <c r="F208" i="15"/>
  <c r="E208" i="15"/>
  <c r="F207" i="15"/>
  <c r="E207" i="15"/>
  <c r="F206" i="15"/>
  <c r="E206" i="15"/>
  <c r="F205" i="15"/>
  <c r="E205" i="15"/>
  <c r="F204" i="15"/>
  <c r="E204" i="15"/>
  <c r="F203" i="15"/>
  <c r="E203" i="15"/>
  <c r="F202" i="15"/>
  <c r="E202" i="15"/>
  <c r="F201" i="15"/>
  <c r="E201" i="15"/>
  <c r="F200" i="15"/>
  <c r="E200" i="15"/>
  <c r="F199" i="15"/>
  <c r="E199" i="15"/>
  <c r="F198" i="15"/>
  <c r="E198" i="15"/>
  <c r="F197" i="15"/>
  <c r="E197" i="15"/>
  <c r="F196" i="15"/>
  <c r="E196" i="15"/>
  <c r="F195" i="15"/>
  <c r="E195" i="15"/>
  <c r="F194" i="15"/>
  <c r="E194" i="15"/>
  <c r="F193" i="15"/>
  <c r="E193" i="15"/>
  <c r="F192" i="15"/>
  <c r="E192" i="15"/>
  <c r="F191" i="15"/>
  <c r="E191" i="15"/>
  <c r="F190" i="15"/>
  <c r="E190" i="15"/>
  <c r="F189" i="15"/>
  <c r="E189" i="15"/>
  <c r="F188" i="15"/>
  <c r="E188" i="15"/>
  <c r="F187" i="15"/>
  <c r="E187" i="15"/>
  <c r="F186" i="15"/>
  <c r="E186" i="15"/>
  <c r="F185" i="15"/>
  <c r="E185" i="15"/>
  <c r="F184" i="15"/>
  <c r="E184" i="15"/>
  <c r="F183" i="15"/>
  <c r="E183" i="15"/>
  <c r="F182" i="15"/>
  <c r="E182" i="15"/>
  <c r="F181" i="15"/>
  <c r="E181" i="15"/>
  <c r="F180" i="15"/>
  <c r="E180" i="15"/>
  <c r="F179" i="15"/>
  <c r="E179" i="15"/>
  <c r="F178" i="15"/>
  <c r="E178" i="15"/>
  <c r="F177" i="15"/>
  <c r="E177" i="15"/>
  <c r="F176" i="15"/>
  <c r="E176" i="15"/>
  <c r="F175" i="15"/>
  <c r="E175" i="15"/>
  <c r="F174" i="15"/>
  <c r="E174" i="15"/>
  <c r="F173" i="15"/>
  <c r="E173" i="15"/>
  <c r="F172" i="15"/>
  <c r="E172" i="15"/>
  <c r="F171" i="15"/>
  <c r="E171" i="15"/>
  <c r="F170" i="15"/>
  <c r="E170" i="15"/>
  <c r="F169" i="15"/>
  <c r="E169" i="15"/>
  <c r="F168" i="15"/>
  <c r="E168" i="15"/>
  <c r="F167" i="15"/>
  <c r="E167" i="15"/>
  <c r="F166" i="15"/>
  <c r="E166" i="15"/>
  <c r="F165" i="15"/>
  <c r="E165" i="15"/>
  <c r="F164" i="15"/>
  <c r="E164" i="15"/>
  <c r="F163" i="15"/>
  <c r="E163" i="15"/>
  <c r="F162" i="15"/>
  <c r="E162" i="15"/>
  <c r="F161" i="15"/>
  <c r="E161" i="15"/>
  <c r="F160" i="15"/>
  <c r="E160" i="15"/>
  <c r="F159" i="15"/>
  <c r="E159" i="15"/>
  <c r="F158" i="15"/>
  <c r="E158" i="15"/>
  <c r="F157" i="15"/>
  <c r="E157" i="15"/>
  <c r="F156" i="15"/>
  <c r="E156" i="15"/>
  <c r="F155" i="15"/>
  <c r="E155" i="15"/>
  <c r="F154" i="15"/>
  <c r="E154" i="15"/>
  <c r="F153" i="15"/>
  <c r="E153" i="15"/>
  <c r="F152" i="15"/>
  <c r="E152" i="15"/>
  <c r="F151" i="15"/>
  <c r="E151" i="15"/>
  <c r="F150" i="15"/>
  <c r="E150" i="15"/>
  <c r="F149" i="15"/>
  <c r="E149" i="15"/>
  <c r="F148" i="15"/>
  <c r="E148" i="15"/>
  <c r="F147" i="15"/>
  <c r="E147" i="15"/>
  <c r="F146" i="15"/>
  <c r="E146" i="15"/>
  <c r="F145" i="15"/>
  <c r="E145" i="15"/>
  <c r="F144" i="15"/>
  <c r="E144" i="15"/>
  <c r="F143" i="15"/>
  <c r="E143" i="15"/>
  <c r="F142" i="15"/>
  <c r="E142" i="15"/>
  <c r="F141" i="15"/>
  <c r="E141" i="15"/>
  <c r="F140" i="15"/>
  <c r="E140" i="15"/>
  <c r="F139" i="15"/>
  <c r="E139" i="15"/>
  <c r="F138" i="15"/>
  <c r="E138" i="15"/>
  <c r="F137" i="15"/>
  <c r="E137" i="15"/>
  <c r="F136" i="15"/>
  <c r="E136" i="15"/>
  <c r="F135" i="15"/>
  <c r="E135" i="15"/>
  <c r="F134" i="15"/>
  <c r="E134" i="15"/>
  <c r="F133" i="15"/>
  <c r="E133" i="15"/>
  <c r="F132" i="15"/>
  <c r="E132" i="15"/>
  <c r="F131" i="15"/>
  <c r="E131" i="15"/>
  <c r="F130" i="15"/>
  <c r="E130" i="15"/>
  <c r="F129" i="15"/>
  <c r="E129" i="15"/>
  <c r="F128" i="15"/>
  <c r="E128" i="15"/>
  <c r="F127" i="15"/>
  <c r="E127" i="15"/>
  <c r="F126" i="15"/>
  <c r="E126" i="15"/>
  <c r="F125" i="15"/>
  <c r="E125" i="15"/>
  <c r="F124" i="15"/>
  <c r="E124" i="15"/>
  <c r="F123" i="15"/>
  <c r="E123" i="15"/>
  <c r="F122" i="15"/>
  <c r="E122" i="15"/>
  <c r="F121" i="15"/>
  <c r="E121" i="15"/>
  <c r="F120" i="15"/>
  <c r="E120" i="15"/>
  <c r="F119" i="15"/>
  <c r="E119" i="15"/>
  <c r="F118" i="15"/>
  <c r="E118" i="15"/>
  <c r="F117" i="15"/>
  <c r="E117" i="15"/>
  <c r="F116" i="15"/>
  <c r="E116" i="15"/>
  <c r="F115" i="15"/>
  <c r="E115" i="15"/>
  <c r="F114" i="15"/>
  <c r="E114" i="15"/>
  <c r="F113" i="15"/>
  <c r="E113" i="15"/>
  <c r="F112" i="15"/>
  <c r="E112" i="15"/>
  <c r="F111" i="15"/>
  <c r="E111" i="15"/>
  <c r="F110" i="15"/>
  <c r="E110" i="15"/>
  <c r="F109" i="15"/>
  <c r="E109" i="15"/>
  <c r="F108" i="15"/>
  <c r="E108" i="15"/>
  <c r="F107" i="15"/>
  <c r="E107" i="15"/>
  <c r="F106" i="15"/>
  <c r="E106" i="15"/>
  <c r="F105" i="15"/>
  <c r="E105" i="15"/>
  <c r="F104" i="15"/>
  <c r="E104" i="15"/>
  <c r="F103" i="15"/>
  <c r="E103" i="15"/>
  <c r="F102" i="15"/>
  <c r="E102" i="15"/>
  <c r="F101" i="15"/>
  <c r="E101" i="15"/>
  <c r="F100" i="15"/>
  <c r="E100" i="15"/>
  <c r="F99" i="15"/>
  <c r="E99" i="15"/>
  <c r="F98" i="15"/>
  <c r="E98" i="15"/>
  <c r="F97" i="15"/>
  <c r="E97" i="15"/>
  <c r="F96" i="15"/>
  <c r="E96" i="15"/>
  <c r="F95" i="15"/>
  <c r="E95" i="15"/>
  <c r="F94" i="15"/>
  <c r="E94" i="15"/>
  <c r="F93" i="15"/>
  <c r="E93" i="15"/>
  <c r="F92" i="15"/>
  <c r="E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F78" i="15"/>
  <c r="E78" i="15"/>
  <c r="F77" i="15"/>
  <c r="E77" i="15"/>
  <c r="F76" i="15"/>
  <c r="E76" i="15"/>
  <c r="F75" i="15"/>
  <c r="E75" i="15"/>
  <c r="F74" i="15"/>
  <c r="E74" i="15"/>
  <c r="F73" i="15"/>
  <c r="E73" i="15"/>
  <c r="F72" i="15"/>
  <c r="E72" i="15"/>
  <c r="F71" i="15"/>
  <c r="E71" i="15"/>
  <c r="F70" i="15"/>
  <c r="E70" i="15"/>
  <c r="F69" i="15"/>
  <c r="E69" i="15"/>
  <c r="F68" i="15"/>
  <c r="E68" i="15"/>
  <c r="F67" i="15"/>
  <c r="E67" i="15"/>
  <c r="F66" i="15"/>
  <c r="E66" i="15"/>
  <c r="F65" i="15"/>
  <c r="E65" i="15"/>
  <c r="F64" i="15"/>
  <c r="E64" i="15"/>
  <c r="F63" i="15"/>
  <c r="E63" i="15"/>
  <c r="F62" i="15"/>
  <c r="E62" i="15"/>
  <c r="F61" i="15"/>
  <c r="E61" i="15"/>
  <c r="F60" i="15"/>
  <c r="E60" i="15"/>
  <c r="F59" i="15"/>
  <c r="E59" i="15"/>
  <c r="F58" i="15"/>
  <c r="E58" i="15"/>
  <c r="F57" i="15"/>
  <c r="E57" i="15"/>
  <c r="F56" i="15"/>
  <c r="E56" i="15"/>
  <c r="F55" i="15"/>
  <c r="E55" i="15"/>
  <c r="F54" i="15"/>
  <c r="E54" i="15"/>
  <c r="F53" i="15"/>
  <c r="E53" i="15"/>
  <c r="F52" i="15"/>
  <c r="E52" i="15"/>
  <c r="F51" i="15"/>
  <c r="E51" i="15"/>
  <c r="F50" i="15"/>
  <c r="E50" i="15"/>
  <c r="F49" i="15"/>
  <c r="E49" i="15"/>
  <c r="F48" i="15"/>
  <c r="E48" i="15"/>
  <c r="F47" i="15"/>
  <c r="E47" i="15"/>
  <c r="F46" i="15"/>
  <c r="E46" i="15"/>
  <c r="F45" i="15"/>
  <c r="E45" i="15"/>
  <c r="F44" i="15"/>
  <c r="E44" i="15"/>
  <c r="F43" i="15"/>
  <c r="E43" i="15"/>
  <c r="F42" i="15"/>
  <c r="E42" i="15"/>
  <c r="F41" i="15"/>
  <c r="E41" i="15"/>
  <c r="F40" i="15"/>
  <c r="E40" i="15"/>
  <c r="F39" i="15"/>
  <c r="E39" i="15"/>
  <c r="F38" i="15"/>
  <c r="E38" i="15"/>
  <c r="F37" i="15"/>
  <c r="E37" i="15"/>
  <c r="F36" i="15"/>
  <c r="E36" i="15"/>
  <c r="F35" i="15"/>
  <c r="E35" i="15"/>
  <c r="F34" i="15"/>
  <c r="E34" i="15"/>
  <c r="F33" i="15"/>
  <c r="E33" i="15"/>
  <c r="F32" i="15"/>
  <c r="E32" i="15"/>
  <c r="F31" i="15"/>
  <c r="E31" i="15"/>
  <c r="F30" i="15"/>
  <c r="E30" i="15"/>
  <c r="F29" i="15"/>
  <c r="E29" i="15"/>
  <c r="F28" i="15"/>
  <c r="E28" i="15"/>
  <c r="F27" i="15"/>
  <c r="E27" i="15"/>
  <c r="F26" i="15"/>
  <c r="E26" i="15"/>
  <c r="F25" i="15"/>
  <c r="E25" i="15"/>
  <c r="F24" i="15"/>
  <c r="E24" i="15"/>
  <c r="F23" i="15"/>
  <c r="E23" i="15"/>
  <c r="F22" i="15"/>
  <c r="E22" i="15"/>
  <c r="F21" i="15"/>
  <c r="E21" i="15"/>
  <c r="F20" i="15"/>
  <c r="E20" i="15"/>
  <c r="F19" i="15"/>
  <c r="E19" i="15"/>
  <c r="F18" i="15"/>
  <c r="E18" i="15"/>
  <c r="F17" i="15"/>
  <c r="E17" i="15"/>
  <c r="F16" i="15"/>
  <c r="E16" i="15"/>
  <c r="F15" i="15"/>
  <c r="E15" i="15"/>
  <c r="F14" i="15"/>
  <c r="E14" i="15"/>
  <c r="F13" i="15"/>
  <c r="E13" i="15"/>
  <c r="F12" i="15"/>
  <c r="E12" i="15"/>
  <c r="F11" i="15"/>
  <c r="E11" i="15"/>
  <c r="F10" i="15"/>
  <c r="E10" i="15"/>
  <c r="F9" i="15"/>
  <c r="E9" i="15"/>
  <c r="F8" i="15"/>
  <c r="E8" i="15"/>
  <c r="F7" i="15"/>
  <c r="E7" i="15"/>
  <c r="F6" i="15"/>
  <c r="E6" i="15"/>
  <c r="F5" i="15"/>
  <c r="E5" i="15"/>
  <c r="F4" i="15"/>
  <c r="E4" i="15"/>
  <c r="F3" i="15"/>
  <c r="E3" i="15"/>
  <c r="F2" i="15"/>
  <c r="E2" i="15"/>
  <c r="AC3" i="14"/>
  <c r="AC4" i="14"/>
  <c r="AC5" i="14"/>
  <c r="AC6" i="14"/>
  <c r="AC7" i="14"/>
  <c r="AC8" i="14"/>
  <c r="AC9" i="14"/>
  <c r="AC10" i="14"/>
  <c r="AC11" i="14"/>
  <c r="AC12" i="14"/>
  <c r="AC13" i="14"/>
  <c r="AC14" i="14"/>
  <c r="AC15" i="14"/>
  <c r="AC16" i="14"/>
  <c r="AC17" i="14"/>
  <c r="AC18" i="14"/>
  <c r="AC19" i="14"/>
  <c r="AC20" i="14"/>
  <c r="AC2" i="14"/>
  <c r="M3" i="14"/>
  <c r="M4" i="14"/>
  <c r="M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" i="14"/>
  <c r="E146" i="10"/>
  <c r="F146" i="10"/>
  <c r="E147" i="10"/>
  <c r="F147" i="10"/>
  <c r="E148" i="10"/>
  <c r="F148" i="10"/>
  <c r="E149" i="10"/>
  <c r="F149" i="10"/>
  <c r="E150" i="10"/>
  <c r="F150" i="10"/>
  <c r="E151" i="10"/>
  <c r="F151" i="10"/>
  <c r="E152" i="10"/>
  <c r="F152" i="10"/>
  <c r="E153" i="10"/>
  <c r="F153" i="10"/>
  <c r="E154" i="10"/>
  <c r="F154" i="10"/>
  <c r="E155" i="10"/>
  <c r="F155" i="10"/>
  <c r="E156" i="10"/>
  <c r="F156" i="10"/>
  <c r="E157" i="10"/>
  <c r="F157" i="10"/>
  <c r="E158" i="10"/>
  <c r="F158" i="10"/>
  <c r="E159" i="10"/>
  <c r="F159" i="10"/>
  <c r="E160" i="10"/>
  <c r="F160" i="10"/>
  <c r="E161" i="10"/>
  <c r="F161" i="10"/>
  <c r="E162" i="10"/>
  <c r="F162" i="10"/>
  <c r="E163" i="10"/>
  <c r="F163" i="10"/>
  <c r="E164" i="10"/>
  <c r="F164" i="10"/>
  <c r="E165" i="10"/>
  <c r="F165" i="10"/>
  <c r="E166" i="10"/>
  <c r="F166" i="10"/>
  <c r="E167" i="10"/>
  <c r="F167" i="10"/>
  <c r="E168" i="10"/>
  <c r="F168" i="10"/>
  <c r="E169" i="10"/>
  <c r="F169" i="10"/>
  <c r="E170" i="10"/>
  <c r="F170" i="10"/>
  <c r="E171" i="10"/>
  <c r="F171" i="10"/>
  <c r="E172" i="10"/>
  <c r="F172" i="10"/>
  <c r="E173" i="10"/>
  <c r="F173" i="10"/>
  <c r="E174" i="10"/>
  <c r="F174" i="10"/>
  <c r="E175" i="10"/>
  <c r="F175" i="10"/>
  <c r="E176" i="10"/>
  <c r="F176" i="10"/>
  <c r="E177" i="10"/>
  <c r="F177" i="10"/>
  <c r="E178" i="10"/>
  <c r="F178" i="10"/>
  <c r="E179" i="10"/>
  <c r="F179" i="10"/>
  <c r="E180" i="10"/>
  <c r="F180" i="10"/>
  <c r="E181" i="10"/>
  <c r="F181" i="10"/>
  <c r="E182" i="10"/>
  <c r="F182" i="10"/>
  <c r="E183" i="10"/>
  <c r="F183" i="10"/>
  <c r="E184" i="10"/>
  <c r="F184" i="10"/>
  <c r="E185" i="10"/>
  <c r="F185" i="10"/>
  <c r="E186" i="10"/>
  <c r="F186" i="10"/>
  <c r="E187" i="10"/>
  <c r="F187" i="10"/>
  <c r="E188" i="10"/>
  <c r="F188" i="10"/>
  <c r="E189" i="10"/>
  <c r="F189" i="10"/>
  <c r="E190" i="10"/>
  <c r="F190" i="10"/>
  <c r="E191" i="10"/>
  <c r="F191" i="10"/>
  <c r="E192" i="10"/>
  <c r="F192" i="10"/>
  <c r="E193" i="10"/>
  <c r="F193" i="10"/>
  <c r="E194" i="10"/>
  <c r="F194" i="10"/>
  <c r="E195" i="10"/>
  <c r="F195" i="10"/>
  <c r="E196" i="10"/>
  <c r="F196" i="10"/>
  <c r="E197" i="10"/>
  <c r="F197" i="10"/>
  <c r="E198" i="10"/>
  <c r="F198" i="10"/>
  <c r="E199" i="10"/>
  <c r="F199" i="10"/>
  <c r="E200" i="10"/>
  <c r="F200" i="10"/>
  <c r="E201" i="10"/>
  <c r="F201" i="10"/>
  <c r="E202" i="10"/>
  <c r="F202" i="10"/>
  <c r="E203" i="10"/>
  <c r="F203" i="10"/>
  <c r="E204" i="10"/>
  <c r="F204" i="10"/>
  <c r="E205" i="10"/>
  <c r="F205" i="10"/>
  <c r="E206" i="10"/>
  <c r="F206" i="10"/>
  <c r="E207" i="10"/>
  <c r="F207" i="10"/>
  <c r="E208" i="10"/>
  <c r="F208" i="10"/>
  <c r="E209" i="10"/>
  <c r="F209" i="10"/>
  <c r="E210" i="10"/>
  <c r="F210" i="10"/>
  <c r="E211" i="10"/>
  <c r="F211" i="10"/>
  <c r="E212" i="10"/>
  <c r="F212" i="10"/>
  <c r="E213" i="10"/>
  <c r="F213" i="10"/>
  <c r="E214" i="10"/>
  <c r="F214" i="10"/>
  <c r="E215" i="10"/>
  <c r="F215" i="10"/>
  <c r="E216" i="10"/>
  <c r="F216" i="10"/>
  <c r="E217" i="10"/>
  <c r="F217" i="10"/>
  <c r="E218" i="10"/>
  <c r="F218" i="10"/>
  <c r="E219" i="10"/>
  <c r="F219" i="10"/>
  <c r="E220" i="10"/>
  <c r="F220" i="10"/>
  <c r="E221" i="10"/>
  <c r="F221" i="10"/>
  <c r="E222" i="10"/>
  <c r="F222" i="10"/>
  <c r="E223" i="10"/>
  <c r="F223" i="10"/>
  <c r="E224" i="10"/>
  <c r="F224" i="10"/>
  <c r="E225" i="10"/>
  <c r="F225" i="10"/>
  <c r="E226" i="10"/>
  <c r="F226" i="10"/>
  <c r="E227" i="10"/>
  <c r="F227" i="10"/>
  <c r="E228" i="10"/>
  <c r="F228" i="10"/>
  <c r="E229" i="10"/>
  <c r="F229" i="10"/>
  <c r="E230" i="10"/>
  <c r="F230" i="10"/>
  <c r="E231" i="10"/>
  <c r="F231" i="10"/>
  <c r="E232" i="10"/>
  <c r="F232" i="10"/>
  <c r="E233" i="10"/>
  <c r="F233" i="10"/>
  <c r="E234" i="10"/>
  <c r="F234" i="10"/>
  <c r="E235" i="10"/>
  <c r="F235" i="10"/>
  <c r="E236" i="10"/>
  <c r="F236" i="10"/>
  <c r="E237" i="10"/>
  <c r="F237" i="10"/>
  <c r="E238" i="10"/>
  <c r="F238" i="10"/>
  <c r="E239" i="10"/>
  <c r="F239" i="10"/>
  <c r="E240" i="10"/>
  <c r="F240" i="10"/>
  <c r="E241" i="10"/>
  <c r="F241" i="10"/>
  <c r="E242" i="10"/>
  <c r="F242" i="10"/>
  <c r="E243" i="10"/>
  <c r="F243" i="10"/>
  <c r="E244" i="10"/>
  <c r="F244" i="10"/>
  <c r="E245" i="10"/>
  <c r="F245" i="10"/>
  <c r="E246" i="10"/>
  <c r="F246" i="10"/>
  <c r="E247" i="10"/>
  <c r="F247" i="10"/>
  <c r="E248" i="10"/>
  <c r="F248" i="10"/>
  <c r="E249" i="10"/>
  <c r="F249" i="10"/>
  <c r="E250" i="10"/>
  <c r="F250" i="10"/>
  <c r="E251" i="10"/>
  <c r="F251" i="10"/>
  <c r="E252" i="10"/>
  <c r="F252" i="10"/>
  <c r="E253" i="10"/>
  <c r="F253" i="10"/>
  <c r="E254" i="10"/>
  <c r="F254" i="10"/>
  <c r="E255" i="10"/>
  <c r="F255" i="10"/>
  <c r="E256" i="10"/>
  <c r="F256" i="10"/>
  <c r="E257" i="10"/>
  <c r="F257" i="10"/>
  <c r="E258" i="10"/>
  <c r="F258" i="10"/>
  <c r="E259" i="10"/>
  <c r="F259" i="10"/>
  <c r="E260" i="10"/>
  <c r="F260" i="10"/>
  <c r="E261" i="10"/>
  <c r="F261" i="10"/>
  <c r="E262" i="10"/>
  <c r="F262" i="10"/>
  <c r="E263" i="10"/>
  <c r="F263" i="10"/>
  <c r="E264" i="10"/>
  <c r="F264" i="10"/>
  <c r="E265" i="10"/>
  <c r="F265" i="10"/>
  <c r="E266" i="10"/>
  <c r="F266" i="10"/>
  <c r="E267" i="10"/>
  <c r="F267" i="10"/>
  <c r="E268" i="10"/>
  <c r="F268" i="10"/>
  <c r="E269" i="10"/>
  <c r="F269" i="10"/>
  <c r="E270" i="10"/>
  <c r="F270" i="10"/>
  <c r="E271" i="10"/>
  <c r="F271" i="10"/>
  <c r="E272" i="10"/>
  <c r="F272" i="10"/>
  <c r="E273" i="10"/>
  <c r="F273" i="10"/>
  <c r="E274" i="10"/>
  <c r="F274" i="10"/>
  <c r="E275" i="10"/>
  <c r="F275" i="10"/>
  <c r="E276" i="10"/>
  <c r="F276" i="10"/>
  <c r="E277" i="10"/>
  <c r="F277" i="10"/>
  <c r="E278" i="10"/>
  <c r="F278" i="10"/>
  <c r="E279" i="10"/>
  <c r="F279" i="10"/>
  <c r="E280" i="10"/>
  <c r="F280" i="10"/>
  <c r="E281" i="10"/>
  <c r="F281" i="10"/>
  <c r="E282" i="10"/>
  <c r="F282" i="10"/>
  <c r="E283" i="10"/>
  <c r="F283" i="10"/>
  <c r="E284" i="10"/>
  <c r="F284" i="10"/>
  <c r="E285" i="10"/>
  <c r="F285" i="10"/>
  <c r="E286" i="10"/>
  <c r="F286" i="10"/>
  <c r="E287" i="10"/>
  <c r="F287" i="10"/>
  <c r="E288" i="10"/>
  <c r="F288" i="10"/>
  <c r="E289" i="10"/>
  <c r="F289" i="10"/>
  <c r="E290" i="10"/>
  <c r="F290" i="10"/>
  <c r="E291" i="10"/>
  <c r="F291" i="10"/>
  <c r="E292" i="10"/>
  <c r="F292" i="10"/>
  <c r="E293" i="10"/>
  <c r="F293" i="10"/>
  <c r="E294" i="10"/>
  <c r="F294" i="10"/>
  <c r="E295" i="10"/>
  <c r="F295" i="10"/>
  <c r="E296" i="10"/>
  <c r="F296" i="10"/>
  <c r="E297" i="10"/>
  <c r="F297" i="10"/>
  <c r="E298" i="10"/>
  <c r="F298" i="10"/>
  <c r="E299" i="10"/>
  <c r="F299" i="10"/>
  <c r="E300" i="10"/>
  <c r="F300" i="10"/>
  <c r="E301" i="10"/>
  <c r="F301" i="10"/>
  <c r="E302" i="10"/>
  <c r="F302" i="10"/>
  <c r="E303" i="10"/>
  <c r="F303" i="10"/>
  <c r="E304" i="10"/>
  <c r="F304" i="10"/>
  <c r="E305" i="10"/>
  <c r="F305" i="10"/>
  <c r="E306" i="10"/>
  <c r="F306" i="10"/>
  <c r="E307" i="10"/>
  <c r="F307" i="10"/>
  <c r="E308" i="10"/>
  <c r="F308" i="10"/>
  <c r="E309" i="10"/>
  <c r="F309" i="10"/>
  <c r="E310" i="10"/>
  <c r="F310" i="10"/>
  <c r="E311" i="10"/>
  <c r="F311" i="10"/>
  <c r="E312" i="10"/>
  <c r="F312" i="10"/>
  <c r="E313" i="10"/>
  <c r="F313" i="10"/>
  <c r="E314" i="10"/>
  <c r="F314" i="10"/>
  <c r="E315" i="10"/>
  <c r="F315" i="10"/>
  <c r="E316" i="10"/>
  <c r="F316" i="10"/>
  <c r="E317" i="10"/>
  <c r="F317" i="10"/>
  <c r="E318" i="10"/>
  <c r="F318" i="10"/>
  <c r="E319" i="10"/>
  <c r="F319" i="10"/>
  <c r="E320" i="10"/>
  <c r="F320" i="10"/>
  <c r="E321" i="10"/>
  <c r="F321" i="10"/>
  <c r="E322" i="10"/>
  <c r="F322" i="10"/>
  <c r="E323" i="10"/>
  <c r="F323" i="10"/>
  <c r="E324" i="10"/>
  <c r="F324" i="10"/>
  <c r="E325" i="10"/>
  <c r="F325" i="10"/>
  <c r="E326" i="10"/>
  <c r="F326" i="10"/>
  <c r="E327" i="10"/>
  <c r="F327" i="10"/>
  <c r="E328" i="10"/>
  <c r="F328" i="10"/>
  <c r="E329" i="10"/>
  <c r="F329" i="10"/>
  <c r="E330" i="10"/>
  <c r="F330" i="10"/>
  <c r="E331" i="10"/>
  <c r="F331" i="10"/>
  <c r="E332" i="10"/>
  <c r="F332" i="10"/>
  <c r="E333" i="10"/>
  <c r="F333" i="10"/>
  <c r="E334" i="10"/>
  <c r="F334" i="10"/>
  <c r="E335" i="10"/>
  <c r="F335" i="10"/>
  <c r="E336" i="10"/>
  <c r="F336" i="10"/>
  <c r="E337" i="10"/>
  <c r="F337" i="10"/>
  <c r="E338" i="10"/>
  <c r="F338" i="10"/>
  <c r="E339" i="10"/>
  <c r="F339" i="10"/>
  <c r="E340" i="10"/>
  <c r="F340" i="10"/>
  <c r="E341" i="10"/>
  <c r="F341" i="10"/>
  <c r="E342" i="10"/>
  <c r="F342" i="10"/>
  <c r="E343" i="10"/>
  <c r="F343" i="10"/>
  <c r="E344" i="10"/>
  <c r="F344" i="10"/>
  <c r="E345" i="10"/>
  <c r="F345" i="10"/>
  <c r="E346" i="10"/>
  <c r="F346" i="10"/>
  <c r="E347" i="10"/>
  <c r="F347" i="10"/>
  <c r="E348" i="10"/>
  <c r="F348" i="10"/>
  <c r="E349" i="10"/>
  <c r="F349" i="10"/>
  <c r="E350" i="10"/>
  <c r="F350" i="10"/>
  <c r="E351" i="10"/>
  <c r="F351" i="10"/>
  <c r="E352" i="10"/>
  <c r="F352" i="10"/>
  <c r="E353" i="10"/>
  <c r="F353" i="10"/>
  <c r="E354" i="10"/>
  <c r="F354" i="10"/>
  <c r="E355" i="10"/>
  <c r="F355" i="10"/>
  <c r="E356" i="10"/>
  <c r="F356" i="10"/>
  <c r="E357" i="10"/>
  <c r="F357" i="10"/>
  <c r="E358" i="10"/>
  <c r="F358" i="10"/>
  <c r="E359" i="10"/>
  <c r="F359" i="10"/>
  <c r="E360" i="10"/>
  <c r="F360" i="10"/>
  <c r="E361" i="10"/>
  <c r="F361" i="10"/>
  <c r="E362" i="10"/>
  <c r="F362" i="10"/>
  <c r="E363" i="10"/>
  <c r="F363" i="10"/>
  <c r="E364" i="10"/>
  <c r="F364" i="10"/>
  <c r="E365" i="10"/>
  <c r="F365" i="10"/>
  <c r="E366" i="10"/>
  <c r="F366" i="10"/>
  <c r="E367" i="10"/>
  <c r="F367" i="10"/>
  <c r="E368" i="10"/>
  <c r="F368" i="10"/>
  <c r="E369" i="10"/>
  <c r="F369" i="10"/>
  <c r="E370" i="10"/>
  <c r="F370" i="10"/>
  <c r="E371" i="10"/>
  <c r="F371" i="10"/>
  <c r="E372" i="10"/>
  <c r="F372" i="10"/>
  <c r="E373" i="10"/>
  <c r="F373" i="10"/>
  <c r="E374" i="10"/>
  <c r="F374" i="10"/>
  <c r="E375" i="10"/>
  <c r="F375" i="10"/>
  <c r="E376" i="10"/>
  <c r="F376" i="10"/>
  <c r="E377" i="10"/>
  <c r="F377" i="10"/>
  <c r="E378" i="10"/>
  <c r="F378" i="10"/>
  <c r="E379" i="10"/>
  <c r="F379" i="10"/>
  <c r="E380" i="10"/>
  <c r="F380" i="10"/>
  <c r="E381" i="10"/>
  <c r="F381" i="10"/>
  <c r="E382" i="10"/>
  <c r="F382" i="10"/>
  <c r="E383" i="10"/>
  <c r="F383" i="10"/>
  <c r="E384" i="10"/>
  <c r="F384" i="10"/>
  <c r="E385" i="10"/>
  <c r="F385" i="10"/>
  <c r="E386" i="10"/>
  <c r="F386" i="10"/>
  <c r="E387" i="10"/>
  <c r="F387" i="10"/>
  <c r="E388" i="10"/>
  <c r="F388" i="10"/>
  <c r="E389" i="10"/>
  <c r="F389" i="10"/>
  <c r="E390" i="10"/>
  <c r="F390" i="10"/>
  <c r="E391" i="10"/>
  <c r="F391" i="10"/>
  <c r="E392" i="10"/>
  <c r="F392" i="10"/>
  <c r="E393" i="10"/>
  <c r="F393" i="10"/>
  <c r="E394" i="10"/>
  <c r="F394" i="10"/>
  <c r="E395" i="10"/>
  <c r="F395" i="10"/>
  <c r="E396" i="10"/>
  <c r="F396" i="10"/>
  <c r="E397" i="10"/>
  <c r="F397" i="10"/>
  <c r="E398" i="10"/>
  <c r="F398" i="10"/>
  <c r="E399" i="10"/>
  <c r="F399" i="10"/>
  <c r="E400" i="10"/>
  <c r="F400" i="10"/>
  <c r="E401" i="10"/>
  <c r="F401" i="10"/>
  <c r="E402" i="10"/>
  <c r="F402" i="10"/>
  <c r="E403" i="10"/>
  <c r="F403" i="10"/>
  <c r="E404" i="10"/>
  <c r="F404" i="10"/>
  <c r="E405" i="10"/>
  <c r="F405" i="10"/>
  <c r="E406" i="10"/>
  <c r="F406" i="10"/>
  <c r="E407" i="10"/>
  <c r="F407" i="10"/>
  <c r="E408" i="10"/>
  <c r="F408" i="10"/>
  <c r="E409" i="10"/>
  <c r="F409" i="10"/>
  <c r="E410" i="10"/>
  <c r="F410" i="10"/>
  <c r="E411" i="10"/>
  <c r="F411" i="10"/>
  <c r="E412" i="10"/>
  <c r="F412" i="10"/>
  <c r="E413" i="10"/>
  <c r="F413" i="10"/>
  <c r="E414" i="10"/>
  <c r="F414" i="10"/>
  <c r="E415" i="10"/>
  <c r="F415" i="10"/>
  <c r="E416" i="10"/>
  <c r="F416" i="10"/>
  <c r="E417" i="10"/>
  <c r="F417" i="10"/>
  <c r="E418" i="10"/>
  <c r="F418" i="10"/>
  <c r="E419" i="10"/>
  <c r="F419" i="10"/>
  <c r="E420" i="10"/>
  <c r="F420" i="10"/>
  <c r="E421" i="10"/>
  <c r="F421" i="10"/>
  <c r="E422" i="10"/>
  <c r="F422" i="10"/>
  <c r="E423" i="10"/>
  <c r="F423" i="10"/>
  <c r="E424" i="10"/>
  <c r="F424" i="10"/>
  <c r="E425" i="10"/>
  <c r="F425" i="10"/>
  <c r="E426" i="10"/>
  <c r="F426" i="10"/>
  <c r="E427" i="10"/>
  <c r="F427" i="10"/>
  <c r="E428" i="10"/>
  <c r="F428" i="10"/>
  <c r="E429" i="10"/>
  <c r="F429" i="10"/>
  <c r="E430" i="10"/>
  <c r="F430" i="10"/>
  <c r="E431" i="10"/>
  <c r="F431" i="10"/>
  <c r="E432" i="10"/>
  <c r="F432" i="10"/>
  <c r="E433" i="10"/>
  <c r="F433" i="10"/>
  <c r="E434" i="10"/>
  <c r="F434" i="10"/>
  <c r="E435" i="10"/>
  <c r="F435" i="10"/>
  <c r="E436" i="10"/>
  <c r="F436" i="10"/>
  <c r="E437" i="10"/>
  <c r="F437" i="10"/>
  <c r="E438" i="10"/>
  <c r="F438" i="10"/>
  <c r="E439" i="10"/>
  <c r="F439" i="10"/>
  <c r="E440" i="10"/>
  <c r="F440" i="10"/>
  <c r="E441" i="10"/>
  <c r="F441" i="10"/>
  <c r="E442" i="10"/>
  <c r="F442" i="10"/>
  <c r="E443" i="10"/>
  <c r="F443" i="10"/>
  <c r="E444" i="10"/>
  <c r="F444" i="10"/>
  <c r="E445" i="10"/>
  <c r="F445" i="10"/>
  <c r="E446" i="10"/>
  <c r="F446" i="10"/>
  <c r="E447" i="10"/>
  <c r="F447" i="10"/>
  <c r="E448" i="10"/>
  <c r="F448" i="10"/>
  <c r="E449" i="10"/>
  <c r="F449" i="10"/>
  <c r="E450" i="10"/>
  <c r="F450" i="10"/>
  <c r="E451" i="10"/>
  <c r="F451" i="10"/>
  <c r="E452" i="10"/>
  <c r="F452" i="10"/>
  <c r="E453" i="10"/>
  <c r="F453" i="10"/>
  <c r="E454" i="10"/>
  <c r="F454" i="10"/>
  <c r="E455" i="10"/>
  <c r="F455" i="10"/>
  <c r="E456" i="10"/>
  <c r="F456" i="10"/>
  <c r="E457" i="10"/>
  <c r="F457" i="10"/>
  <c r="E458" i="10"/>
  <c r="F458" i="10"/>
  <c r="E459" i="10"/>
  <c r="F459" i="10"/>
  <c r="E460" i="10"/>
  <c r="F460" i="10"/>
  <c r="E461" i="10"/>
  <c r="F461" i="10"/>
  <c r="E462" i="10"/>
  <c r="F462" i="10"/>
  <c r="E463" i="10"/>
  <c r="F463" i="10"/>
  <c r="E464" i="10"/>
  <c r="F464" i="10"/>
  <c r="E465" i="10"/>
  <c r="F465" i="10"/>
  <c r="E466" i="10"/>
  <c r="F466" i="10"/>
  <c r="E467" i="10"/>
  <c r="F467" i="10"/>
  <c r="E468" i="10"/>
  <c r="F468" i="10"/>
  <c r="E469" i="10"/>
  <c r="F469" i="10"/>
  <c r="E470" i="10"/>
  <c r="F470" i="10"/>
  <c r="E471" i="10"/>
  <c r="F471" i="10"/>
  <c r="E472" i="10"/>
  <c r="F472" i="10"/>
  <c r="E473" i="10"/>
  <c r="F473" i="10"/>
  <c r="E474" i="10"/>
  <c r="F474" i="10"/>
  <c r="E475" i="10"/>
  <c r="F475" i="10"/>
  <c r="E476" i="10"/>
  <c r="F476" i="10"/>
  <c r="E477" i="10"/>
  <c r="F477" i="10"/>
  <c r="E478" i="10"/>
  <c r="F478" i="10"/>
  <c r="E479" i="10"/>
  <c r="F479" i="10"/>
  <c r="E480" i="10"/>
  <c r="F480" i="10"/>
  <c r="E481" i="10"/>
  <c r="F481" i="10"/>
  <c r="E482" i="10"/>
  <c r="F482" i="10"/>
  <c r="E483" i="10"/>
  <c r="F483" i="10"/>
  <c r="E484" i="10"/>
  <c r="F484" i="10"/>
  <c r="E485" i="10"/>
  <c r="F485" i="10"/>
  <c r="E486" i="10"/>
  <c r="F486" i="10"/>
  <c r="E487" i="10"/>
  <c r="F487" i="10"/>
  <c r="E488" i="10"/>
  <c r="F488" i="10"/>
  <c r="E489" i="10"/>
  <c r="F489" i="10"/>
  <c r="E490" i="10"/>
  <c r="F490" i="10"/>
  <c r="E491" i="10"/>
  <c r="F491" i="10"/>
  <c r="E492" i="10"/>
  <c r="F492" i="10"/>
  <c r="E493" i="10"/>
  <c r="F493" i="10"/>
  <c r="E494" i="10"/>
  <c r="F494" i="10"/>
  <c r="E495" i="10"/>
  <c r="F495" i="10"/>
  <c r="E496" i="10"/>
  <c r="F496" i="10"/>
  <c r="E497" i="10"/>
  <c r="F497" i="10"/>
  <c r="E498" i="10"/>
  <c r="F498" i="10"/>
  <c r="E499" i="10"/>
  <c r="F499" i="10"/>
  <c r="E500" i="10"/>
  <c r="F500" i="10"/>
  <c r="E501" i="10"/>
  <c r="F501" i="10"/>
  <c r="E502" i="10"/>
  <c r="F502" i="10"/>
  <c r="E503" i="10"/>
  <c r="F503" i="10"/>
  <c r="E504" i="10"/>
  <c r="F504" i="10"/>
  <c r="E505" i="10"/>
  <c r="F505" i="10"/>
  <c r="E506" i="10"/>
  <c r="F506" i="10"/>
  <c r="E507" i="10"/>
  <c r="F507" i="10"/>
  <c r="E508" i="10"/>
  <c r="F508" i="10"/>
  <c r="E509" i="10"/>
  <c r="F509" i="10"/>
  <c r="E510" i="10"/>
  <c r="F510" i="10"/>
  <c r="E511" i="10"/>
  <c r="F511" i="10"/>
  <c r="E512" i="10"/>
  <c r="F512" i="10"/>
  <c r="E513" i="10"/>
  <c r="F513" i="10"/>
  <c r="E514" i="10"/>
  <c r="F514" i="10"/>
  <c r="E515" i="10"/>
  <c r="F515" i="10"/>
  <c r="E516" i="10"/>
  <c r="F516" i="10"/>
  <c r="E517" i="10"/>
  <c r="F517" i="10"/>
  <c r="E518" i="10"/>
  <c r="F518" i="10"/>
  <c r="E519" i="10"/>
  <c r="F519" i="10"/>
  <c r="E520" i="10"/>
  <c r="F520" i="10"/>
  <c r="E521" i="10"/>
  <c r="F521" i="10"/>
  <c r="E522" i="10"/>
  <c r="F522" i="10"/>
  <c r="E523" i="10"/>
  <c r="F523" i="10"/>
  <c r="E524" i="10"/>
  <c r="F524" i="10"/>
  <c r="E525" i="10"/>
  <c r="F525" i="10"/>
  <c r="E526" i="10"/>
  <c r="F526" i="10"/>
  <c r="E527" i="10"/>
  <c r="F527" i="10"/>
  <c r="E528" i="10"/>
  <c r="F528" i="10"/>
  <c r="E529" i="10"/>
  <c r="F529" i="10"/>
  <c r="E530" i="10"/>
  <c r="F530" i="10"/>
  <c r="E531" i="10"/>
  <c r="F531" i="10"/>
  <c r="E532" i="10"/>
  <c r="F532" i="10"/>
  <c r="E533" i="10"/>
  <c r="F533" i="10"/>
  <c r="E534" i="10"/>
  <c r="F534" i="10"/>
  <c r="E535" i="10"/>
  <c r="F535" i="10"/>
  <c r="E536" i="10"/>
  <c r="F536" i="10"/>
  <c r="E537" i="10"/>
  <c r="F537" i="10"/>
  <c r="E538" i="10"/>
  <c r="F538" i="10"/>
  <c r="E539" i="10"/>
  <c r="F539" i="10"/>
  <c r="E540" i="10"/>
  <c r="F540" i="10"/>
  <c r="E541" i="10"/>
  <c r="F541" i="10"/>
  <c r="E542" i="10"/>
  <c r="F542" i="10"/>
  <c r="E543" i="10"/>
  <c r="F543" i="10"/>
  <c r="E544" i="10"/>
  <c r="F544" i="10"/>
  <c r="E545" i="10"/>
  <c r="F545" i="10"/>
  <c r="E546" i="10"/>
  <c r="F546" i="10"/>
  <c r="E547" i="10"/>
  <c r="F547" i="10"/>
  <c r="E548" i="10"/>
  <c r="F548" i="10"/>
  <c r="E549" i="10"/>
  <c r="F549" i="10"/>
  <c r="E550" i="10"/>
  <c r="F550" i="10"/>
  <c r="E551" i="10"/>
  <c r="F551" i="10"/>
  <c r="E552" i="10"/>
  <c r="F552" i="10"/>
  <c r="E553" i="10"/>
  <c r="F553" i="10"/>
  <c r="E554" i="10"/>
  <c r="F554" i="10"/>
  <c r="E555" i="10"/>
  <c r="F555" i="10"/>
  <c r="E556" i="10"/>
  <c r="F556" i="10"/>
  <c r="E557" i="10"/>
  <c r="F557" i="10"/>
  <c r="E558" i="10"/>
  <c r="F558" i="10"/>
  <c r="E559" i="10"/>
  <c r="F559" i="10"/>
  <c r="E560" i="10"/>
  <c r="F560" i="10"/>
  <c r="E561" i="10"/>
  <c r="F561" i="10"/>
  <c r="E562" i="10"/>
  <c r="F562" i="10"/>
  <c r="E563" i="10"/>
  <c r="F563" i="10"/>
  <c r="E564" i="10"/>
  <c r="F564" i="10"/>
  <c r="E565" i="10"/>
  <c r="F565" i="10"/>
  <c r="E566" i="10"/>
  <c r="F566" i="10"/>
  <c r="E567" i="10"/>
  <c r="F567" i="10"/>
  <c r="E568" i="10"/>
  <c r="F568" i="10"/>
  <c r="E569" i="10"/>
  <c r="F569" i="10"/>
  <c r="E570" i="10"/>
  <c r="F570" i="10"/>
  <c r="E571" i="10"/>
  <c r="F571" i="10"/>
  <c r="E572" i="10"/>
  <c r="F572" i="10"/>
  <c r="E573" i="10"/>
  <c r="F573" i="10"/>
  <c r="E574" i="10"/>
  <c r="F574" i="10"/>
  <c r="E575" i="10"/>
  <c r="F575" i="10"/>
  <c r="E576" i="10"/>
  <c r="F576" i="10"/>
  <c r="E577" i="10"/>
  <c r="F577" i="10"/>
  <c r="E578" i="10"/>
  <c r="F578" i="10"/>
  <c r="E579" i="10"/>
  <c r="F579" i="10"/>
  <c r="E580" i="10"/>
  <c r="F580" i="10"/>
  <c r="E581" i="10"/>
  <c r="F581" i="10"/>
  <c r="E582" i="10"/>
  <c r="F582" i="10"/>
  <c r="E583" i="10"/>
  <c r="F583" i="10"/>
  <c r="E584" i="10"/>
  <c r="F584" i="10"/>
  <c r="E585" i="10"/>
  <c r="F585" i="10"/>
  <c r="E586" i="10"/>
  <c r="F586" i="10"/>
  <c r="E587" i="10"/>
  <c r="F587" i="10"/>
  <c r="E588" i="10"/>
  <c r="F588" i="10"/>
  <c r="E589" i="10"/>
  <c r="F589" i="10"/>
  <c r="E590" i="10"/>
  <c r="F590" i="10"/>
  <c r="E591" i="10"/>
  <c r="F591" i="10"/>
  <c r="E592" i="10"/>
  <c r="F592" i="10"/>
  <c r="E593" i="10"/>
  <c r="F593" i="10"/>
  <c r="E594" i="10"/>
  <c r="F594" i="10"/>
  <c r="E595" i="10"/>
  <c r="F595" i="10"/>
  <c r="E596" i="10"/>
  <c r="F596" i="10"/>
  <c r="E597" i="10"/>
  <c r="F597" i="10"/>
  <c r="E598" i="10"/>
  <c r="F598" i="10"/>
  <c r="E599" i="10"/>
  <c r="F599" i="10"/>
  <c r="E600" i="10"/>
  <c r="F600" i="10"/>
  <c r="E601" i="10"/>
  <c r="F601" i="10"/>
  <c r="E602" i="10"/>
  <c r="F602" i="10"/>
  <c r="E603" i="10"/>
  <c r="F603" i="10"/>
  <c r="E604" i="10"/>
  <c r="F604" i="10"/>
  <c r="E605" i="10"/>
  <c r="F605" i="10"/>
  <c r="E606" i="10"/>
  <c r="F606" i="10"/>
  <c r="E607" i="10"/>
  <c r="F607" i="10"/>
  <c r="E608" i="10"/>
  <c r="F608" i="10"/>
  <c r="E609" i="10"/>
  <c r="F609" i="10"/>
  <c r="E610" i="10"/>
  <c r="F610" i="10"/>
  <c r="E611" i="10"/>
  <c r="F611" i="10"/>
  <c r="E612" i="10"/>
  <c r="F612" i="10"/>
  <c r="E613" i="10"/>
  <c r="F613" i="10"/>
  <c r="E614" i="10"/>
  <c r="F614" i="10"/>
  <c r="E615" i="10"/>
  <c r="F615" i="10"/>
  <c r="E616" i="10"/>
  <c r="F616" i="10"/>
  <c r="E617" i="10"/>
  <c r="F617" i="10"/>
  <c r="E618" i="10"/>
  <c r="F618" i="10"/>
  <c r="E619" i="10"/>
  <c r="F619" i="10"/>
  <c r="E620" i="10"/>
  <c r="F620" i="10"/>
  <c r="E621" i="10"/>
  <c r="F621" i="10"/>
  <c r="E622" i="10"/>
  <c r="F622" i="10"/>
  <c r="E623" i="10"/>
  <c r="F623" i="10"/>
  <c r="E624" i="10"/>
  <c r="F624" i="10"/>
  <c r="E625" i="10"/>
  <c r="F625" i="10"/>
  <c r="E626" i="10"/>
  <c r="F626" i="10"/>
  <c r="E627" i="10"/>
  <c r="F627" i="10"/>
  <c r="E628" i="10"/>
  <c r="F628" i="10"/>
  <c r="E629" i="10"/>
  <c r="F629" i="10"/>
  <c r="E630" i="10"/>
  <c r="F630" i="10"/>
  <c r="E631" i="10"/>
  <c r="F631" i="10"/>
  <c r="E632" i="10"/>
  <c r="F632" i="10"/>
  <c r="E633" i="10"/>
  <c r="F633" i="10"/>
  <c r="E634" i="10"/>
  <c r="F634" i="10"/>
  <c r="E635" i="10"/>
  <c r="F635" i="10"/>
  <c r="E636" i="10"/>
  <c r="F636" i="10"/>
  <c r="E637" i="10"/>
  <c r="F637" i="10"/>
  <c r="E638" i="10"/>
  <c r="F638" i="10"/>
  <c r="E639" i="10"/>
  <c r="F639" i="10"/>
  <c r="E640" i="10"/>
  <c r="F640" i="10"/>
  <c r="E641" i="10"/>
  <c r="F641" i="10"/>
  <c r="E642" i="10"/>
  <c r="F642" i="10"/>
  <c r="E643" i="10"/>
  <c r="F643" i="10"/>
  <c r="E644" i="10"/>
  <c r="F644" i="10"/>
  <c r="E645" i="10"/>
  <c r="F645" i="10"/>
  <c r="E646" i="10"/>
  <c r="F646" i="10"/>
  <c r="E647" i="10"/>
  <c r="F647" i="10"/>
  <c r="E648" i="10"/>
  <c r="F648" i="10"/>
  <c r="E649" i="10"/>
  <c r="F649" i="10"/>
  <c r="E650" i="10"/>
  <c r="F650" i="10"/>
  <c r="E651" i="10"/>
  <c r="F651" i="10"/>
  <c r="E652" i="10"/>
  <c r="F652" i="10"/>
  <c r="E653" i="10"/>
  <c r="F653" i="10"/>
  <c r="E654" i="10"/>
  <c r="F654" i="10"/>
  <c r="E655" i="10"/>
  <c r="F655" i="10"/>
  <c r="E656" i="10"/>
  <c r="F656" i="10"/>
  <c r="E657" i="10"/>
  <c r="F657" i="10"/>
  <c r="E658" i="10"/>
  <c r="F658" i="10"/>
  <c r="E659" i="10"/>
  <c r="F659" i="10"/>
  <c r="E660" i="10"/>
  <c r="F660" i="10"/>
  <c r="E661" i="10"/>
  <c r="F661" i="10"/>
  <c r="E662" i="10"/>
  <c r="F662" i="10"/>
  <c r="E663" i="10"/>
  <c r="F663" i="10"/>
  <c r="E664" i="10"/>
  <c r="F664" i="10"/>
  <c r="E665" i="10"/>
  <c r="F665" i="10"/>
  <c r="E666" i="10"/>
  <c r="F666" i="10"/>
  <c r="E667" i="10"/>
  <c r="F667" i="10"/>
  <c r="E668" i="10"/>
  <c r="F668" i="10"/>
  <c r="E669" i="10"/>
  <c r="F669" i="10"/>
  <c r="E670" i="10"/>
  <c r="F670" i="10"/>
  <c r="E671" i="10"/>
  <c r="F671" i="10"/>
  <c r="E672" i="10"/>
  <c r="F672" i="10"/>
  <c r="E673" i="10"/>
  <c r="F673" i="10"/>
  <c r="E674" i="10"/>
  <c r="F674" i="10"/>
  <c r="E675" i="10"/>
  <c r="F675" i="10"/>
  <c r="E676" i="10"/>
  <c r="F676" i="10"/>
  <c r="E677" i="10"/>
  <c r="F677" i="10"/>
  <c r="E678" i="10"/>
  <c r="F678" i="10"/>
  <c r="E679" i="10"/>
  <c r="F679" i="10"/>
  <c r="E680" i="10"/>
  <c r="F680" i="10"/>
  <c r="E681" i="10"/>
  <c r="F681" i="10"/>
  <c r="E682" i="10"/>
  <c r="F682" i="10"/>
  <c r="E683" i="10"/>
  <c r="F683" i="10"/>
  <c r="E684" i="10"/>
  <c r="F684" i="10"/>
  <c r="E685" i="10"/>
  <c r="F685" i="10"/>
  <c r="E686" i="10"/>
  <c r="F686" i="10"/>
  <c r="E687" i="10"/>
  <c r="F687" i="10"/>
  <c r="E688" i="10"/>
  <c r="F688" i="10"/>
  <c r="E689" i="10"/>
  <c r="F689" i="10"/>
  <c r="E690" i="10"/>
  <c r="F690" i="10"/>
  <c r="E691" i="10"/>
  <c r="F691" i="10"/>
  <c r="E692" i="10"/>
  <c r="F692" i="10"/>
  <c r="E693" i="10"/>
  <c r="F693" i="10"/>
  <c r="E694" i="10"/>
  <c r="F694" i="10"/>
  <c r="E695" i="10"/>
  <c r="F695" i="10"/>
  <c r="E696" i="10"/>
  <c r="F696" i="10"/>
  <c r="E697" i="10"/>
  <c r="F697" i="10"/>
  <c r="E698" i="10"/>
  <c r="F698" i="10"/>
  <c r="E699" i="10"/>
  <c r="F699" i="10"/>
  <c r="E700" i="10"/>
  <c r="F700" i="10"/>
  <c r="E701" i="10"/>
  <c r="F701" i="10"/>
  <c r="E702" i="10"/>
  <c r="F702" i="10"/>
  <c r="E703" i="10"/>
  <c r="F703" i="10"/>
  <c r="E704" i="10"/>
  <c r="F704" i="10"/>
  <c r="E705" i="10"/>
  <c r="F705" i="10"/>
  <c r="E706" i="10"/>
  <c r="F706" i="10"/>
  <c r="E707" i="10"/>
  <c r="F707" i="10"/>
  <c r="E708" i="10"/>
  <c r="F708" i="10"/>
  <c r="E709" i="10"/>
  <c r="F709" i="10"/>
  <c r="E710" i="10"/>
  <c r="F710" i="10"/>
  <c r="E711" i="10"/>
  <c r="F711" i="10"/>
  <c r="E712" i="10"/>
  <c r="F712" i="10"/>
  <c r="E713" i="10"/>
  <c r="F713" i="10"/>
  <c r="E714" i="10"/>
  <c r="F714" i="10"/>
  <c r="E715" i="10"/>
  <c r="F715" i="10"/>
  <c r="E716" i="10"/>
  <c r="F716" i="10"/>
  <c r="E717" i="10"/>
  <c r="F717" i="10"/>
  <c r="E718" i="10"/>
  <c r="F718" i="10"/>
  <c r="E719" i="10"/>
  <c r="F719" i="10"/>
  <c r="E720" i="10"/>
  <c r="F720" i="10"/>
  <c r="E721" i="10"/>
  <c r="F721" i="10"/>
  <c r="E722" i="10"/>
  <c r="F722" i="10"/>
  <c r="E723" i="10"/>
  <c r="F723" i="10"/>
  <c r="E724" i="10"/>
  <c r="F724" i="10"/>
  <c r="E725" i="10"/>
  <c r="F725" i="10"/>
  <c r="E726" i="10"/>
  <c r="F726" i="10"/>
  <c r="E727" i="10"/>
  <c r="F727" i="10"/>
  <c r="E728" i="10"/>
  <c r="F728" i="10"/>
  <c r="E729" i="10"/>
  <c r="F729" i="10"/>
  <c r="E730" i="10"/>
  <c r="F730" i="10"/>
  <c r="E731" i="10"/>
  <c r="F731" i="10"/>
  <c r="E732" i="10"/>
  <c r="F732" i="10"/>
  <c r="E733" i="10"/>
  <c r="F733" i="10"/>
  <c r="E734" i="10"/>
  <c r="F734" i="10"/>
  <c r="E735" i="10"/>
  <c r="F735" i="10"/>
  <c r="E736" i="10"/>
  <c r="F736" i="10"/>
  <c r="E737" i="10"/>
  <c r="F737" i="10"/>
  <c r="E738" i="10"/>
  <c r="F738" i="10"/>
  <c r="E739" i="10"/>
  <c r="F739" i="10"/>
  <c r="E740" i="10"/>
  <c r="F740" i="10"/>
  <c r="E741" i="10"/>
  <c r="F741" i="10"/>
  <c r="E742" i="10"/>
  <c r="F742" i="10"/>
  <c r="E743" i="10"/>
  <c r="F743" i="10"/>
  <c r="E744" i="10"/>
  <c r="F744" i="10"/>
  <c r="E745" i="10"/>
  <c r="F745" i="10"/>
  <c r="E746" i="10"/>
  <c r="F746" i="10"/>
  <c r="E747" i="10"/>
  <c r="F747" i="10"/>
  <c r="E748" i="10"/>
  <c r="F748" i="10"/>
  <c r="E749" i="10"/>
  <c r="F749" i="10"/>
  <c r="E750" i="10"/>
  <c r="F750" i="10"/>
  <c r="E751" i="10"/>
  <c r="F751" i="10"/>
  <c r="E752" i="10"/>
  <c r="F752" i="10"/>
  <c r="E753" i="10"/>
  <c r="F753" i="10"/>
  <c r="E754" i="10"/>
  <c r="F754" i="10"/>
  <c r="E755" i="10"/>
  <c r="F755" i="10"/>
  <c r="E756" i="10"/>
  <c r="F756" i="10"/>
  <c r="E757" i="10"/>
  <c r="F757" i="10"/>
  <c r="E758" i="10"/>
  <c r="F758" i="10"/>
  <c r="E759" i="10"/>
  <c r="F759" i="10"/>
  <c r="E760" i="10"/>
  <c r="F760" i="10"/>
  <c r="E761" i="10"/>
  <c r="F761" i="10"/>
  <c r="E762" i="10"/>
  <c r="F762" i="10"/>
  <c r="E763" i="10"/>
  <c r="F763" i="10"/>
  <c r="E764" i="10"/>
  <c r="F764" i="10"/>
  <c r="E765" i="10"/>
  <c r="F765" i="10"/>
  <c r="E766" i="10"/>
  <c r="F766" i="10"/>
  <c r="E767" i="10"/>
  <c r="F767" i="10"/>
  <c r="E768" i="10"/>
  <c r="F768" i="10"/>
  <c r="E769" i="10"/>
  <c r="F769" i="10"/>
  <c r="E770" i="10"/>
  <c r="F770" i="10"/>
  <c r="E771" i="10"/>
  <c r="F771" i="10"/>
  <c r="E772" i="10"/>
  <c r="F772" i="10"/>
  <c r="E773" i="10"/>
  <c r="F773" i="10"/>
  <c r="E774" i="10"/>
  <c r="F774" i="10"/>
  <c r="E775" i="10"/>
  <c r="F775" i="10"/>
  <c r="E776" i="10"/>
  <c r="F776" i="10"/>
  <c r="E777" i="10"/>
  <c r="F777" i="10"/>
  <c r="E778" i="10"/>
  <c r="F778" i="10"/>
  <c r="E779" i="10"/>
  <c r="F779" i="10"/>
  <c r="E780" i="10"/>
  <c r="F780" i="10"/>
  <c r="E781" i="10"/>
  <c r="F781" i="10"/>
  <c r="E782" i="10"/>
  <c r="F782" i="10"/>
  <c r="E783" i="10"/>
  <c r="F783" i="10"/>
  <c r="E784" i="10"/>
  <c r="F784" i="10"/>
  <c r="E785" i="10"/>
  <c r="F785" i="10"/>
  <c r="E786" i="10"/>
  <c r="F786" i="10"/>
  <c r="E787" i="10"/>
  <c r="F787" i="10"/>
  <c r="E788" i="10"/>
  <c r="F788" i="10"/>
  <c r="E789" i="10"/>
  <c r="F789" i="10"/>
  <c r="E790" i="10"/>
  <c r="F790" i="10"/>
  <c r="E791" i="10"/>
  <c r="F791" i="10"/>
  <c r="E792" i="10"/>
  <c r="F792" i="10"/>
  <c r="E793" i="10"/>
  <c r="F793" i="10"/>
  <c r="E794" i="10"/>
  <c r="F794" i="10"/>
  <c r="E795" i="10"/>
  <c r="F795" i="10"/>
  <c r="E796" i="10"/>
  <c r="F796" i="10"/>
  <c r="E797" i="10"/>
  <c r="F797" i="10"/>
  <c r="E798" i="10"/>
  <c r="F798" i="10"/>
  <c r="E799" i="10"/>
  <c r="F799" i="10"/>
  <c r="E800" i="10"/>
  <c r="F800" i="10"/>
  <c r="E801" i="10"/>
  <c r="F801" i="10"/>
  <c r="E802" i="10"/>
  <c r="F802" i="10"/>
  <c r="E803" i="10"/>
  <c r="F803" i="10"/>
  <c r="E804" i="10"/>
  <c r="F804" i="10"/>
  <c r="E805" i="10"/>
  <c r="F805" i="10"/>
  <c r="E806" i="10"/>
  <c r="F806" i="10"/>
  <c r="E807" i="10"/>
  <c r="F807" i="10"/>
  <c r="E808" i="10"/>
  <c r="F808" i="10"/>
  <c r="E809" i="10"/>
  <c r="F809" i="10"/>
  <c r="E810" i="10"/>
  <c r="F810" i="10"/>
  <c r="E811" i="10"/>
  <c r="F811" i="10"/>
  <c r="E812" i="10"/>
  <c r="F812" i="10"/>
  <c r="E813" i="10"/>
  <c r="F813" i="10"/>
  <c r="E814" i="10"/>
  <c r="F814" i="10"/>
  <c r="E815" i="10"/>
  <c r="F815" i="10"/>
  <c r="E816" i="10"/>
  <c r="F816" i="10"/>
  <c r="E817" i="10"/>
  <c r="F817" i="10"/>
  <c r="E818" i="10"/>
  <c r="F818" i="10"/>
  <c r="E819" i="10"/>
  <c r="F819" i="10"/>
  <c r="E820" i="10"/>
  <c r="F820" i="10"/>
  <c r="E821" i="10"/>
  <c r="F821" i="10"/>
  <c r="E822" i="10"/>
  <c r="F822" i="10"/>
  <c r="E823" i="10"/>
  <c r="F823" i="10"/>
  <c r="E824" i="10"/>
  <c r="F824" i="10"/>
  <c r="E825" i="10"/>
  <c r="F825" i="10"/>
  <c r="E826" i="10"/>
  <c r="F826" i="10"/>
  <c r="E827" i="10"/>
  <c r="F827" i="10"/>
  <c r="E828" i="10"/>
  <c r="F828" i="10"/>
  <c r="E829" i="10"/>
  <c r="F829" i="10"/>
  <c r="E830" i="10"/>
  <c r="F830" i="10"/>
  <c r="E831" i="10"/>
  <c r="F831" i="10"/>
  <c r="E832" i="10"/>
  <c r="F832" i="10"/>
  <c r="E833" i="10"/>
  <c r="F833" i="10"/>
  <c r="E834" i="10"/>
  <c r="F834" i="10"/>
  <c r="E835" i="10"/>
  <c r="F835" i="10"/>
  <c r="E836" i="10"/>
  <c r="F836" i="10"/>
  <c r="E837" i="10"/>
  <c r="F837" i="10"/>
  <c r="E838" i="10"/>
  <c r="F838" i="10"/>
  <c r="E839" i="10"/>
  <c r="F839" i="10"/>
  <c r="E840" i="10"/>
  <c r="F840" i="10"/>
  <c r="E841" i="10"/>
  <c r="F841" i="10"/>
  <c r="E842" i="10"/>
  <c r="F842" i="10"/>
  <c r="E843" i="10"/>
  <c r="F843" i="10"/>
  <c r="E844" i="10"/>
  <c r="F844" i="10"/>
  <c r="E845" i="10"/>
  <c r="F845" i="10"/>
  <c r="E846" i="10"/>
  <c r="F846" i="10"/>
  <c r="E847" i="10"/>
  <c r="F847" i="10"/>
  <c r="E848" i="10"/>
  <c r="F848" i="10"/>
  <c r="E849" i="10"/>
  <c r="F849" i="10"/>
  <c r="E850" i="10"/>
  <c r="F850" i="10"/>
  <c r="E851" i="10"/>
  <c r="F851" i="10"/>
  <c r="E852" i="10"/>
  <c r="F852" i="10"/>
  <c r="E853" i="10"/>
  <c r="F853" i="10"/>
  <c r="E854" i="10"/>
  <c r="F854" i="10"/>
  <c r="E855" i="10"/>
  <c r="F855" i="10"/>
  <c r="E856" i="10"/>
  <c r="F856" i="10"/>
  <c r="E857" i="10"/>
  <c r="F857" i="10"/>
  <c r="E858" i="10"/>
  <c r="F858" i="10"/>
  <c r="E859" i="10"/>
  <c r="F859" i="10"/>
  <c r="E860" i="10"/>
  <c r="F860" i="10"/>
  <c r="E861" i="10"/>
  <c r="F861" i="10"/>
  <c r="E862" i="10"/>
  <c r="F862" i="10"/>
  <c r="E863" i="10"/>
  <c r="F863" i="10"/>
  <c r="E864" i="10"/>
  <c r="F864" i="10"/>
  <c r="E865" i="10"/>
  <c r="F865" i="10"/>
  <c r="E866" i="10"/>
  <c r="F866" i="10"/>
  <c r="E867" i="10"/>
  <c r="F867" i="10"/>
  <c r="E868" i="10"/>
  <c r="F868" i="10"/>
  <c r="E869" i="10"/>
  <c r="F869" i="10"/>
  <c r="E870" i="10"/>
  <c r="F870" i="10"/>
  <c r="E871" i="10"/>
  <c r="F871" i="10"/>
  <c r="E872" i="10"/>
  <c r="F872" i="10"/>
  <c r="E873" i="10"/>
  <c r="F873" i="10"/>
  <c r="E874" i="10"/>
  <c r="F874" i="10"/>
  <c r="E875" i="10"/>
  <c r="F875" i="10"/>
  <c r="E876" i="10"/>
  <c r="F876" i="10"/>
  <c r="E877" i="10"/>
  <c r="F877" i="10"/>
  <c r="E878" i="10"/>
  <c r="F878" i="10"/>
  <c r="E879" i="10"/>
  <c r="F879" i="10"/>
  <c r="E880" i="10"/>
  <c r="F880" i="10"/>
  <c r="E881" i="10"/>
  <c r="F881" i="10"/>
  <c r="E882" i="10"/>
  <c r="F882" i="10"/>
  <c r="E883" i="10"/>
  <c r="F883" i="10"/>
  <c r="E884" i="10"/>
  <c r="F884" i="10"/>
  <c r="E885" i="10"/>
  <c r="F885" i="10"/>
  <c r="E886" i="10"/>
  <c r="F886" i="10"/>
  <c r="E887" i="10"/>
  <c r="F887" i="10"/>
  <c r="E888" i="10"/>
  <c r="F888" i="10"/>
  <c r="E889" i="10"/>
  <c r="F889" i="10"/>
  <c r="E890" i="10"/>
  <c r="F890" i="10"/>
  <c r="E891" i="10"/>
  <c r="F891" i="10"/>
  <c r="E892" i="10"/>
  <c r="F892" i="10"/>
  <c r="E893" i="10"/>
  <c r="F893" i="10"/>
  <c r="E894" i="10"/>
  <c r="F894" i="10"/>
  <c r="E895" i="10"/>
  <c r="F895" i="10"/>
  <c r="E896" i="10"/>
  <c r="F896" i="10"/>
  <c r="E897" i="10"/>
  <c r="F897" i="10"/>
  <c r="E898" i="10"/>
  <c r="F898" i="10"/>
  <c r="E899" i="10"/>
  <c r="F899" i="10"/>
  <c r="E900" i="10"/>
  <c r="F900" i="10"/>
  <c r="E901" i="10"/>
  <c r="F901" i="10"/>
  <c r="E902" i="10"/>
  <c r="F902" i="10"/>
  <c r="E903" i="10"/>
  <c r="F903" i="10"/>
  <c r="E904" i="10"/>
  <c r="F904" i="10"/>
  <c r="E905" i="10"/>
  <c r="F905" i="10"/>
  <c r="E906" i="10"/>
  <c r="F906" i="10"/>
  <c r="E907" i="10"/>
  <c r="F907" i="10"/>
  <c r="E908" i="10"/>
  <c r="F908" i="10"/>
  <c r="E909" i="10"/>
  <c r="F909" i="10"/>
  <c r="E910" i="10"/>
  <c r="F910" i="10"/>
  <c r="E911" i="10"/>
  <c r="F911" i="10"/>
  <c r="E912" i="10"/>
  <c r="F912" i="10"/>
  <c r="E913" i="10"/>
  <c r="F913" i="10"/>
  <c r="E914" i="10"/>
  <c r="F914" i="10"/>
  <c r="E915" i="10"/>
  <c r="F915" i="10"/>
  <c r="E916" i="10"/>
  <c r="F916" i="10"/>
  <c r="E917" i="10"/>
  <c r="F917" i="10"/>
  <c r="E918" i="10"/>
  <c r="F918" i="10"/>
  <c r="E919" i="10"/>
  <c r="F919" i="10"/>
  <c r="E920" i="10"/>
  <c r="F920" i="10"/>
  <c r="E921" i="10"/>
  <c r="F921" i="10"/>
  <c r="E922" i="10"/>
  <c r="F922" i="10"/>
  <c r="E923" i="10"/>
  <c r="F923" i="10"/>
  <c r="E924" i="10"/>
  <c r="F924" i="10"/>
  <c r="E925" i="10"/>
  <c r="F925" i="10"/>
  <c r="E926" i="10"/>
  <c r="F926" i="10"/>
  <c r="E927" i="10"/>
  <c r="F927" i="10"/>
  <c r="E928" i="10"/>
  <c r="F928" i="10"/>
  <c r="E929" i="10"/>
  <c r="F929" i="10"/>
  <c r="E930" i="10"/>
  <c r="F930" i="10"/>
  <c r="E931" i="10"/>
  <c r="F931" i="10"/>
  <c r="E932" i="10"/>
  <c r="F932" i="10"/>
  <c r="E933" i="10"/>
  <c r="F933" i="10"/>
  <c r="E934" i="10"/>
  <c r="F934" i="10"/>
  <c r="E935" i="10"/>
  <c r="F935" i="10"/>
  <c r="E936" i="10"/>
  <c r="F936" i="10"/>
  <c r="E937" i="10"/>
  <c r="F937" i="10"/>
  <c r="E938" i="10"/>
  <c r="F938" i="10"/>
  <c r="E939" i="10"/>
  <c r="F939" i="10"/>
  <c r="E940" i="10"/>
  <c r="F940" i="10"/>
  <c r="E941" i="10"/>
  <c r="F941" i="10"/>
  <c r="E942" i="10"/>
  <c r="F942" i="10"/>
  <c r="E943" i="10"/>
  <c r="F943" i="10"/>
  <c r="E944" i="10"/>
  <c r="F944" i="10"/>
  <c r="E945" i="10"/>
  <c r="F945" i="10"/>
  <c r="E946" i="10"/>
  <c r="F946" i="10"/>
  <c r="E947" i="10"/>
  <c r="F947" i="10"/>
  <c r="E948" i="10"/>
  <c r="F948" i="10"/>
  <c r="E949" i="10"/>
  <c r="F949" i="10"/>
  <c r="E950" i="10"/>
  <c r="F950" i="10"/>
  <c r="E951" i="10"/>
  <c r="F951" i="10"/>
  <c r="E952" i="10"/>
  <c r="F952" i="10"/>
  <c r="E953" i="10"/>
  <c r="F953" i="10"/>
  <c r="E954" i="10"/>
  <c r="F954" i="10"/>
  <c r="E955" i="10"/>
  <c r="F955" i="10"/>
  <c r="E956" i="10"/>
  <c r="F956" i="10"/>
  <c r="E957" i="10"/>
  <c r="F957" i="10"/>
  <c r="E958" i="10"/>
  <c r="F958" i="10"/>
  <c r="E959" i="10"/>
  <c r="F959" i="10"/>
  <c r="E960" i="10"/>
  <c r="F960" i="10"/>
  <c r="E961" i="10"/>
  <c r="F961" i="10"/>
  <c r="E962" i="10"/>
  <c r="F962" i="10"/>
  <c r="E963" i="10"/>
  <c r="F963" i="10"/>
  <c r="E964" i="10"/>
  <c r="F964" i="10"/>
  <c r="E965" i="10"/>
  <c r="F965" i="10"/>
  <c r="E966" i="10"/>
  <c r="F966" i="10"/>
  <c r="E967" i="10"/>
  <c r="F967" i="10"/>
  <c r="E968" i="10"/>
  <c r="F968" i="10"/>
  <c r="E969" i="10"/>
  <c r="F969" i="10"/>
  <c r="E970" i="10"/>
  <c r="F970" i="10"/>
  <c r="E971" i="10"/>
  <c r="F971" i="10"/>
  <c r="E972" i="10"/>
  <c r="F972" i="10"/>
  <c r="E973" i="10"/>
  <c r="F973" i="10"/>
  <c r="E974" i="10"/>
  <c r="F974" i="10"/>
  <c r="E975" i="10"/>
  <c r="F975" i="10"/>
  <c r="E976" i="10"/>
  <c r="F976" i="10"/>
  <c r="E977" i="10"/>
  <c r="F977" i="10"/>
  <c r="E978" i="10"/>
  <c r="F978" i="10"/>
  <c r="E979" i="10"/>
  <c r="F979" i="10"/>
  <c r="E980" i="10"/>
  <c r="F980" i="10"/>
  <c r="E981" i="10"/>
  <c r="F981" i="10"/>
  <c r="E982" i="10"/>
  <c r="F982" i="10"/>
  <c r="E983" i="10"/>
  <c r="F983" i="10"/>
  <c r="E984" i="10"/>
  <c r="F984" i="10"/>
  <c r="E985" i="10"/>
  <c r="F985" i="10"/>
  <c r="E986" i="10"/>
  <c r="F986" i="10"/>
  <c r="E987" i="10"/>
  <c r="F987" i="10"/>
  <c r="E988" i="10"/>
  <c r="F988" i="10"/>
  <c r="E989" i="10"/>
  <c r="F989" i="10"/>
  <c r="E990" i="10"/>
  <c r="F990" i="10"/>
  <c r="E991" i="10"/>
  <c r="F991" i="10"/>
  <c r="E992" i="10"/>
  <c r="F992" i="10"/>
  <c r="E993" i="10"/>
  <c r="F993" i="10"/>
  <c r="E994" i="10"/>
  <c r="F994" i="10"/>
  <c r="E995" i="10"/>
  <c r="F995" i="10"/>
  <c r="E996" i="10"/>
  <c r="F996" i="10"/>
  <c r="E997" i="10"/>
  <c r="F997" i="10"/>
  <c r="E998" i="10"/>
  <c r="F998" i="10"/>
  <c r="E999" i="10"/>
  <c r="F999" i="10"/>
  <c r="E1000" i="10"/>
  <c r="F1000" i="10"/>
  <c r="E1001" i="10"/>
  <c r="F1001" i="10"/>
  <c r="E1002" i="10"/>
  <c r="F1002" i="10"/>
  <c r="E1003" i="10"/>
  <c r="F1003" i="10"/>
  <c r="E1004" i="10"/>
  <c r="F1004" i="10"/>
  <c r="E1005" i="10"/>
  <c r="F1005" i="10"/>
  <c r="E1006" i="10"/>
  <c r="F1006" i="10"/>
  <c r="E1007" i="10"/>
  <c r="F1007" i="10"/>
  <c r="E1008" i="10"/>
  <c r="F1008" i="10"/>
  <c r="E1009" i="10"/>
  <c r="F1009" i="10"/>
  <c r="E1010" i="10"/>
  <c r="F1010" i="10"/>
  <c r="E1011" i="10"/>
  <c r="F1011" i="10"/>
  <c r="E1012" i="10"/>
  <c r="F1012" i="10"/>
  <c r="E1013" i="10"/>
  <c r="F1013" i="10"/>
  <c r="E1014" i="10"/>
  <c r="F1014" i="10"/>
  <c r="E1015" i="10"/>
  <c r="F1015" i="10"/>
  <c r="E1016" i="10"/>
  <c r="F1016" i="10"/>
  <c r="E1017" i="10"/>
  <c r="F1017" i="10"/>
  <c r="E1018" i="10"/>
  <c r="F1018" i="10"/>
  <c r="E1019" i="10"/>
  <c r="F1019" i="10"/>
  <c r="E1020" i="10"/>
  <c r="F1020" i="10"/>
  <c r="E1021" i="10"/>
  <c r="F1021" i="10"/>
  <c r="E1022" i="10"/>
  <c r="F1022" i="10"/>
  <c r="E1023" i="10"/>
  <c r="F1023" i="10"/>
  <c r="E1024" i="10"/>
  <c r="F1024" i="10"/>
  <c r="E1025" i="10"/>
  <c r="F1025" i="10"/>
  <c r="E1026" i="10"/>
  <c r="F1026" i="10"/>
  <c r="E1027" i="10"/>
  <c r="F1027" i="10"/>
  <c r="E1028" i="10"/>
  <c r="F1028" i="10"/>
  <c r="E1029" i="10"/>
  <c r="F1029" i="10"/>
  <c r="E1030" i="10"/>
  <c r="F1030" i="10"/>
  <c r="E1031" i="10"/>
  <c r="F1031" i="10"/>
  <c r="E1032" i="10"/>
  <c r="F1032" i="10"/>
  <c r="E1033" i="10"/>
  <c r="F1033" i="10"/>
  <c r="E1034" i="10"/>
  <c r="F1034" i="10"/>
  <c r="E1035" i="10"/>
  <c r="F1035" i="10"/>
  <c r="E1036" i="10"/>
  <c r="F1036" i="10"/>
  <c r="E1037" i="10"/>
  <c r="F1037" i="10"/>
  <c r="E1038" i="10"/>
  <c r="F1038" i="10"/>
  <c r="E1039" i="10"/>
  <c r="F1039" i="10"/>
  <c r="E1040" i="10"/>
  <c r="F1040" i="10"/>
  <c r="E1041" i="10"/>
  <c r="F1041" i="10"/>
  <c r="E1042" i="10"/>
  <c r="F1042" i="10"/>
  <c r="E1043" i="10"/>
  <c r="F1043" i="10"/>
  <c r="E1044" i="10"/>
  <c r="F1044" i="10"/>
  <c r="E1045" i="10"/>
  <c r="F1045" i="10"/>
  <c r="E1046" i="10"/>
  <c r="F1046" i="10"/>
  <c r="E1047" i="10"/>
  <c r="F1047" i="10"/>
  <c r="E1048" i="10"/>
  <c r="F1048" i="10"/>
  <c r="E1049" i="10"/>
  <c r="F1049" i="10"/>
  <c r="E1050" i="10"/>
  <c r="F1050" i="10"/>
  <c r="E1051" i="10"/>
  <c r="F1051" i="10"/>
  <c r="E1052" i="10"/>
  <c r="F1052" i="10"/>
  <c r="E1053" i="10"/>
  <c r="F1053" i="10"/>
  <c r="E1054" i="10"/>
  <c r="F1054" i="10"/>
  <c r="E1055" i="10"/>
  <c r="F1055" i="10"/>
  <c r="E1056" i="10"/>
  <c r="F1056" i="10"/>
  <c r="E1057" i="10"/>
  <c r="F1057" i="10"/>
  <c r="E1058" i="10"/>
  <c r="F1058" i="10"/>
  <c r="E1059" i="10"/>
  <c r="F1059" i="10"/>
  <c r="E1060" i="10"/>
  <c r="F1060" i="10"/>
  <c r="E1061" i="10"/>
  <c r="F1061" i="10"/>
  <c r="E1062" i="10"/>
  <c r="F1062" i="10"/>
  <c r="E1063" i="10"/>
  <c r="F1063" i="10"/>
  <c r="E1064" i="10"/>
  <c r="F1064" i="10"/>
  <c r="E1065" i="10"/>
  <c r="F1065" i="10"/>
  <c r="E1066" i="10"/>
  <c r="F1066" i="10"/>
  <c r="E1067" i="10"/>
  <c r="F1067" i="10"/>
  <c r="E1068" i="10"/>
  <c r="F1068" i="10"/>
  <c r="E1069" i="10"/>
  <c r="F1069" i="10"/>
  <c r="E1070" i="10"/>
  <c r="F1070" i="10"/>
  <c r="E1071" i="10"/>
  <c r="F1071" i="10"/>
  <c r="E1072" i="10"/>
  <c r="F1072" i="10"/>
  <c r="E1073" i="10"/>
  <c r="F1073" i="10"/>
  <c r="E1074" i="10"/>
  <c r="F1074" i="10"/>
  <c r="E1075" i="10"/>
  <c r="F1075" i="10"/>
  <c r="E1076" i="10"/>
  <c r="F1076" i="10"/>
  <c r="E1077" i="10"/>
  <c r="F1077" i="10"/>
  <c r="E1078" i="10"/>
  <c r="F1078" i="10"/>
  <c r="E1079" i="10"/>
  <c r="F1079" i="10"/>
  <c r="E1080" i="10"/>
  <c r="F1080" i="10"/>
  <c r="E1081" i="10"/>
  <c r="F1081" i="10"/>
  <c r="E1082" i="10"/>
  <c r="F1082" i="10"/>
  <c r="E1083" i="10"/>
  <c r="F1083" i="10"/>
  <c r="E1084" i="10"/>
  <c r="F1084" i="10"/>
  <c r="E1085" i="10"/>
  <c r="F1085" i="10"/>
  <c r="E1086" i="10"/>
  <c r="F1086" i="10"/>
  <c r="E1087" i="10"/>
  <c r="F1087" i="10"/>
  <c r="E1088" i="10"/>
  <c r="F1088" i="10"/>
  <c r="E1089" i="10"/>
  <c r="F1089" i="10"/>
  <c r="E1090" i="10"/>
  <c r="F1090" i="10"/>
  <c r="E1091" i="10"/>
  <c r="F1091" i="10"/>
  <c r="E1092" i="10"/>
  <c r="F1092" i="10"/>
  <c r="E1093" i="10"/>
  <c r="F1093" i="10"/>
  <c r="E1094" i="10"/>
  <c r="F1094" i="10"/>
  <c r="E1095" i="10"/>
  <c r="F1095" i="10"/>
  <c r="E1096" i="10"/>
  <c r="F1096" i="10"/>
  <c r="E1097" i="10"/>
  <c r="F1097" i="10"/>
  <c r="E1098" i="10"/>
  <c r="F1098" i="10"/>
  <c r="E1099" i="10"/>
  <c r="F1099" i="10"/>
  <c r="E1100" i="10"/>
  <c r="F1100" i="10"/>
  <c r="E1101" i="10"/>
  <c r="F1101" i="10"/>
  <c r="E1102" i="10"/>
  <c r="F1102" i="10"/>
  <c r="E1103" i="10"/>
  <c r="F1103" i="10"/>
  <c r="E1104" i="10"/>
  <c r="F1104" i="10"/>
  <c r="E1105" i="10"/>
  <c r="F1105" i="10"/>
  <c r="E1106" i="10"/>
  <c r="F1106" i="10"/>
  <c r="E1107" i="10"/>
  <c r="F1107" i="10"/>
  <c r="E1108" i="10"/>
  <c r="F1108" i="10"/>
  <c r="E1109" i="10"/>
  <c r="F1109" i="10"/>
  <c r="E1110" i="10"/>
  <c r="F1110" i="10"/>
  <c r="E1111" i="10"/>
  <c r="F1111" i="10"/>
  <c r="E1112" i="10"/>
  <c r="F1112" i="10"/>
  <c r="E1113" i="10"/>
  <c r="F1113" i="10"/>
  <c r="E1114" i="10"/>
  <c r="F1114" i="10"/>
  <c r="E1115" i="10"/>
  <c r="F1115" i="10"/>
  <c r="E1116" i="10"/>
  <c r="F1116" i="10"/>
  <c r="E1117" i="10"/>
  <c r="F1117" i="10"/>
  <c r="E1118" i="10"/>
  <c r="F1118" i="10"/>
  <c r="E1119" i="10"/>
  <c r="F1119" i="10"/>
  <c r="E1120" i="10"/>
  <c r="F1120" i="10"/>
  <c r="E1121" i="10"/>
  <c r="F1121" i="10"/>
  <c r="E1122" i="10"/>
  <c r="F1122" i="10"/>
  <c r="E1123" i="10"/>
  <c r="F1123" i="10"/>
  <c r="E1124" i="10"/>
  <c r="F1124" i="10"/>
  <c r="E1125" i="10"/>
  <c r="F1125" i="10"/>
  <c r="E1126" i="10"/>
  <c r="F1126" i="10"/>
  <c r="E1127" i="10"/>
  <c r="F1127" i="10"/>
  <c r="E1128" i="10"/>
  <c r="F1128" i="10"/>
  <c r="E1129" i="10"/>
  <c r="F1129" i="10"/>
  <c r="E1130" i="10"/>
  <c r="F1130" i="10"/>
  <c r="E1131" i="10"/>
  <c r="F1131" i="10"/>
  <c r="E1132" i="10"/>
  <c r="F1132" i="10"/>
  <c r="E1133" i="10"/>
  <c r="F1133" i="10"/>
  <c r="E1134" i="10"/>
  <c r="F1134" i="10"/>
  <c r="E1135" i="10"/>
  <c r="F1135" i="10"/>
  <c r="E1136" i="10"/>
  <c r="F1136" i="10"/>
  <c r="E1137" i="10"/>
  <c r="F1137" i="10"/>
  <c r="E1138" i="10"/>
  <c r="F1138" i="10"/>
  <c r="E1139" i="10"/>
  <c r="F1139" i="10"/>
  <c r="E1140" i="10"/>
  <c r="F1140" i="10"/>
  <c r="E1141" i="10"/>
  <c r="F1141" i="10"/>
  <c r="E1142" i="10"/>
  <c r="F1142" i="10"/>
  <c r="E1143" i="10"/>
  <c r="F1143" i="10"/>
  <c r="E1144" i="10"/>
  <c r="F1144" i="10"/>
  <c r="E1145" i="10"/>
  <c r="F1145" i="10"/>
  <c r="E1146" i="10"/>
  <c r="F1146" i="10"/>
  <c r="E1147" i="10"/>
  <c r="F1147" i="10"/>
  <c r="E1148" i="10"/>
  <c r="F1148" i="10"/>
  <c r="E1149" i="10"/>
  <c r="F1149" i="10"/>
  <c r="E1150" i="10"/>
  <c r="F1150" i="10"/>
  <c r="E1151" i="10"/>
  <c r="F1151" i="10"/>
  <c r="E1152" i="10"/>
  <c r="F1152" i="10"/>
  <c r="E1153" i="10"/>
  <c r="F1153" i="10"/>
  <c r="E1154" i="10"/>
  <c r="F1154" i="10"/>
  <c r="E1155" i="10"/>
  <c r="F1155" i="10"/>
  <c r="E1156" i="10"/>
  <c r="F1156" i="10"/>
  <c r="E1157" i="10"/>
  <c r="F1157" i="10"/>
  <c r="E1158" i="10"/>
  <c r="F1158" i="10"/>
  <c r="E1159" i="10"/>
  <c r="F1159" i="10"/>
  <c r="E1160" i="10"/>
  <c r="F1160" i="10"/>
  <c r="E1161" i="10"/>
  <c r="F1161" i="10"/>
  <c r="E1162" i="10"/>
  <c r="F1162" i="10"/>
  <c r="E1163" i="10"/>
  <c r="F1163" i="10"/>
  <c r="E1164" i="10"/>
  <c r="F1164" i="10"/>
  <c r="E1165" i="10"/>
  <c r="F1165" i="10"/>
  <c r="E1166" i="10"/>
  <c r="F1166" i="10"/>
  <c r="E1167" i="10"/>
  <c r="F1167" i="10"/>
  <c r="E1168" i="10"/>
  <c r="F1168" i="10"/>
  <c r="E1169" i="10"/>
  <c r="F1169" i="10"/>
  <c r="E1170" i="10"/>
  <c r="F1170" i="10"/>
  <c r="E1171" i="10"/>
  <c r="F1171" i="10"/>
  <c r="E1172" i="10"/>
  <c r="F1172" i="10"/>
  <c r="E1173" i="10"/>
  <c r="F1173" i="10"/>
  <c r="E1174" i="10"/>
  <c r="F1174" i="10"/>
  <c r="E1175" i="10"/>
  <c r="F1175" i="10"/>
  <c r="E1176" i="10"/>
  <c r="F1176" i="10"/>
  <c r="E1177" i="10"/>
  <c r="F1177" i="10"/>
  <c r="E1178" i="10"/>
  <c r="F1178" i="10"/>
  <c r="E1179" i="10"/>
  <c r="F1179" i="10"/>
  <c r="E1180" i="10"/>
  <c r="F1180" i="10"/>
  <c r="E1181" i="10"/>
  <c r="F1181" i="10"/>
  <c r="E1182" i="10"/>
  <c r="F1182" i="10"/>
  <c r="E1183" i="10"/>
  <c r="F1183" i="10"/>
  <c r="E1184" i="10"/>
  <c r="F1184" i="10"/>
  <c r="E1185" i="10"/>
  <c r="F1185" i="10"/>
  <c r="E1186" i="10"/>
  <c r="F1186" i="10"/>
  <c r="E1187" i="10"/>
  <c r="F1187" i="10"/>
  <c r="E1188" i="10"/>
  <c r="F1188" i="10"/>
  <c r="E1189" i="10"/>
  <c r="F1189" i="10"/>
  <c r="E1190" i="10"/>
  <c r="F1190" i="10"/>
  <c r="E1191" i="10"/>
  <c r="F1191" i="10"/>
  <c r="E1192" i="10"/>
  <c r="F1192" i="10"/>
  <c r="E1193" i="10"/>
  <c r="F1193" i="10"/>
  <c r="E1194" i="10"/>
  <c r="F1194" i="10"/>
  <c r="E1195" i="10"/>
  <c r="F1195" i="10"/>
  <c r="E1196" i="10"/>
  <c r="F1196" i="10"/>
  <c r="E1197" i="10"/>
  <c r="F1197" i="10"/>
  <c r="E1198" i="10"/>
  <c r="F1198" i="10"/>
  <c r="E1199" i="10"/>
  <c r="F1199" i="10"/>
  <c r="E1200" i="10"/>
  <c r="F1200" i="10"/>
  <c r="E1201" i="10"/>
  <c r="F1201" i="10"/>
  <c r="E1202" i="10"/>
  <c r="F1202" i="10"/>
  <c r="E1203" i="10"/>
  <c r="F1203" i="10"/>
  <c r="E1204" i="10"/>
  <c r="F1204" i="10"/>
  <c r="E1205" i="10"/>
  <c r="F1205" i="10"/>
  <c r="E1206" i="10"/>
  <c r="F1206" i="10"/>
  <c r="E1207" i="10"/>
  <c r="F1207" i="10"/>
  <c r="E1208" i="10"/>
  <c r="F1208" i="10"/>
  <c r="E1209" i="10"/>
  <c r="F1209" i="10"/>
  <c r="E1210" i="10"/>
  <c r="F1210" i="10"/>
  <c r="E1211" i="10"/>
  <c r="F1211" i="10"/>
  <c r="E1212" i="10"/>
  <c r="F1212" i="10"/>
  <c r="E1213" i="10"/>
  <c r="F1213" i="10"/>
  <c r="E1214" i="10"/>
  <c r="F1214" i="10"/>
  <c r="E1215" i="10"/>
  <c r="F1215" i="10"/>
  <c r="E1216" i="10"/>
  <c r="F1216" i="10"/>
  <c r="E1217" i="10"/>
  <c r="F1217" i="10"/>
  <c r="E1218" i="10"/>
  <c r="F1218" i="10"/>
  <c r="E1219" i="10"/>
  <c r="F1219" i="10"/>
  <c r="E1220" i="10"/>
  <c r="F1220" i="10"/>
  <c r="E1221" i="10"/>
  <c r="F1221" i="10"/>
  <c r="E1222" i="10"/>
  <c r="F1222" i="10"/>
  <c r="E1223" i="10"/>
  <c r="F1223" i="10"/>
  <c r="E1224" i="10"/>
  <c r="F1224" i="10"/>
  <c r="E1225" i="10"/>
  <c r="F1225" i="10"/>
  <c r="E1226" i="10"/>
  <c r="F1226" i="10"/>
  <c r="E1227" i="10"/>
  <c r="F1227" i="10"/>
  <c r="E1228" i="10"/>
  <c r="F1228" i="10"/>
  <c r="E1229" i="10"/>
  <c r="F1229" i="10"/>
  <c r="E1230" i="10"/>
  <c r="F1230" i="10"/>
  <c r="E1231" i="10"/>
  <c r="F1231" i="10"/>
  <c r="E1232" i="10"/>
  <c r="F1232" i="10"/>
  <c r="E1233" i="10"/>
  <c r="F1233" i="10"/>
  <c r="E1234" i="10"/>
  <c r="F1234" i="10"/>
  <c r="E1235" i="10"/>
  <c r="F1235" i="10"/>
  <c r="E1236" i="10"/>
  <c r="F1236" i="10"/>
  <c r="E1237" i="10"/>
  <c r="F1237" i="10"/>
  <c r="E1238" i="10"/>
  <c r="F1238" i="10"/>
  <c r="E1239" i="10"/>
  <c r="F1239" i="10"/>
  <c r="E1240" i="10"/>
  <c r="F1240" i="10"/>
  <c r="E1241" i="10"/>
  <c r="F1241" i="10"/>
  <c r="E1242" i="10"/>
  <c r="F1242" i="10"/>
  <c r="E1243" i="10"/>
  <c r="F1243" i="10"/>
  <c r="E1244" i="10"/>
  <c r="F1244" i="10"/>
  <c r="E1245" i="10"/>
  <c r="F1245" i="10"/>
  <c r="E1246" i="10"/>
  <c r="F1246" i="10"/>
  <c r="E1247" i="10"/>
  <c r="F1247" i="10"/>
  <c r="E1248" i="10"/>
  <c r="F1248" i="10"/>
  <c r="E1249" i="10"/>
  <c r="F1249" i="10"/>
  <c r="E1250" i="10"/>
  <c r="F1250" i="10"/>
  <c r="E1251" i="10"/>
  <c r="F1251" i="10"/>
  <c r="E1252" i="10"/>
  <c r="F1252" i="10"/>
  <c r="E1253" i="10"/>
  <c r="F1253" i="10"/>
  <c r="E1254" i="10"/>
  <c r="F1254" i="10"/>
  <c r="E1255" i="10"/>
  <c r="F1255" i="10"/>
  <c r="E1256" i="10"/>
  <c r="F1256" i="10"/>
  <c r="E1257" i="10"/>
  <c r="F1257" i="10"/>
  <c r="E1258" i="10"/>
  <c r="F1258" i="10"/>
  <c r="E1259" i="10"/>
  <c r="F1259" i="10"/>
  <c r="E1260" i="10"/>
  <c r="F1260" i="10"/>
  <c r="E1261" i="10"/>
  <c r="F1261" i="10"/>
  <c r="E1262" i="10"/>
  <c r="F1262" i="10"/>
  <c r="E1263" i="10"/>
  <c r="F1263" i="10"/>
  <c r="E1264" i="10"/>
  <c r="F1264" i="10"/>
  <c r="E1265" i="10"/>
  <c r="F1265" i="10"/>
  <c r="E1266" i="10"/>
  <c r="F1266" i="10"/>
  <c r="E1267" i="10"/>
  <c r="F1267" i="10"/>
  <c r="E1268" i="10"/>
  <c r="F1268" i="10"/>
  <c r="E1269" i="10"/>
  <c r="F1269" i="10"/>
  <c r="E1270" i="10"/>
  <c r="F1270" i="10"/>
  <c r="E1271" i="10"/>
  <c r="F1271" i="10"/>
  <c r="E1272" i="10"/>
  <c r="F1272" i="10"/>
  <c r="E1273" i="10"/>
  <c r="F1273" i="10"/>
  <c r="E1274" i="10"/>
  <c r="F1274" i="10"/>
  <c r="E1275" i="10"/>
  <c r="F1275" i="10"/>
  <c r="E1276" i="10"/>
  <c r="F1276" i="10"/>
  <c r="E1277" i="10"/>
  <c r="F1277" i="10"/>
  <c r="E1278" i="10"/>
  <c r="F1278" i="10"/>
  <c r="E1279" i="10"/>
  <c r="F1279" i="10"/>
  <c r="E1280" i="10"/>
  <c r="F1280" i="10"/>
  <c r="E1281" i="10"/>
  <c r="F1281" i="10"/>
  <c r="E1282" i="10"/>
  <c r="F1282" i="10"/>
  <c r="E1283" i="10"/>
  <c r="F1283" i="10"/>
  <c r="E1284" i="10"/>
  <c r="F1284" i="10"/>
  <c r="E1285" i="10"/>
  <c r="F1285" i="10"/>
  <c r="E1286" i="10"/>
  <c r="F1286" i="10"/>
  <c r="E1287" i="10"/>
  <c r="F1287" i="10"/>
  <c r="E1288" i="10"/>
  <c r="F1288" i="10"/>
  <c r="E1289" i="10"/>
  <c r="F1289" i="10"/>
  <c r="E1290" i="10"/>
  <c r="F1290" i="10"/>
  <c r="E1291" i="10"/>
  <c r="F1291" i="10"/>
  <c r="E1292" i="10"/>
  <c r="F1292" i="10"/>
  <c r="E1293" i="10"/>
  <c r="F1293" i="10"/>
  <c r="E1294" i="10"/>
  <c r="F1294" i="10"/>
  <c r="E1295" i="10"/>
  <c r="F1295" i="10"/>
  <c r="E1296" i="10"/>
  <c r="F1296" i="10"/>
  <c r="E1297" i="10"/>
  <c r="F1297" i="10"/>
  <c r="E1298" i="10"/>
  <c r="F1298" i="10"/>
  <c r="E1299" i="10"/>
  <c r="F1299" i="10"/>
  <c r="E1300" i="10"/>
  <c r="F1300" i="10"/>
  <c r="E1301" i="10"/>
  <c r="F1301" i="10"/>
  <c r="E1302" i="10"/>
  <c r="F1302" i="10"/>
  <c r="E1303" i="10"/>
  <c r="F1303" i="10"/>
  <c r="E1304" i="10"/>
  <c r="F1304" i="10"/>
  <c r="E1305" i="10"/>
  <c r="F1305" i="10"/>
  <c r="E1306" i="10"/>
  <c r="F1306" i="10"/>
  <c r="E1307" i="10"/>
  <c r="F1307" i="10"/>
  <c r="E1308" i="10"/>
  <c r="F1308" i="10"/>
  <c r="E1309" i="10"/>
  <c r="F1309" i="10"/>
  <c r="E1310" i="10"/>
  <c r="F1310" i="10"/>
  <c r="E1311" i="10"/>
  <c r="F1311" i="10"/>
  <c r="E1312" i="10"/>
  <c r="F1312" i="10"/>
  <c r="E1313" i="10"/>
  <c r="F1313" i="10"/>
  <c r="E1314" i="10"/>
  <c r="F1314" i="10"/>
  <c r="E1315" i="10"/>
  <c r="F1315" i="10"/>
  <c r="E1316" i="10"/>
  <c r="F1316" i="10"/>
  <c r="E1317" i="10"/>
  <c r="F1317" i="10"/>
  <c r="E1318" i="10"/>
  <c r="F1318" i="10"/>
  <c r="E1319" i="10"/>
  <c r="F1319" i="10"/>
  <c r="E1320" i="10"/>
  <c r="F1320" i="10"/>
  <c r="E1321" i="10"/>
  <c r="F1321" i="10"/>
  <c r="E1322" i="10"/>
  <c r="F1322" i="10"/>
  <c r="E1323" i="10"/>
  <c r="F1323" i="10"/>
  <c r="E1324" i="10"/>
  <c r="F1324" i="10"/>
  <c r="E1325" i="10"/>
  <c r="F1325" i="10"/>
  <c r="E1326" i="10"/>
  <c r="F1326" i="10"/>
  <c r="E1327" i="10"/>
  <c r="F1327" i="10"/>
  <c r="E1328" i="10"/>
  <c r="F1328" i="10"/>
  <c r="E1329" i="10"/>
  <c r="F1329" i="10"/>
  <c r="E1330" i="10"/>
  <c r="F1330" i="10"/>
  <c r="E1331" i="10"/>
  <c r="F1331" i="10"/>
  <c r="E1332" i="10"/>
  <c r="F1332" i="10"/>
  <c r="E1333" i="10"/>
  <c r="F1333" i="10"/>
  <c r="E1334" i="10"/>
  <c r="F1334" i="10"/>
  <c r="E1335" i="10"/>
  <c r="F1335" i="10"/>
  <c r="E1336" i="10"/>
  <c r="F1336" i="10"/>
  <c r="E1337" i="10"/>
  <c r="F1337" i="10"/>
  <c r="E1338" i="10"/>
  <c r="F1338" i="10"/>
  <c r="E1339" i="10"/>
  <c r="F1339" i="10"/>
  <c r="E1340" i="10"/>
  <c r="F1340" i="10"/>
  <c r="E1341" i="10"/>
  <c r="F1341" i="10"/>
  <c r="E1342" i="10"/>
  <c r="F1342" i="10"/>
  <c r="E1343" i="10"/>
  <c r="F1343" i="10"/>
  <c r="E1344" i="10"/>
  <c r="F1344" i="10"/>
  <c r="E1345" i="10"/>
  <c r="F1345" i="10"/>
  <c r="E1346" i="10"/>
  <c r="F1346" i="10"/>
  <c r="E1347" i="10"/>
  <c r="F1347" i="10"/>
  <c r="E1348" i="10"/>
  <c r="F1348" i="10"/>
  <c r="E1349" i="10"/>
  <c r="F1349" i="10"/>
  <c r="E1350" i="10"/>
  <c r="F1350" i="10"/>
  <c r="E1351" i="10"/>
  <c r="F1351" i="10"/>
  <c r="E1352" i="10"/>
  <c r="F1352" i="10"/>
  <c r="E1353" i="10"/>
  <c r="F1353" i="10"/>
  <c r="E1354" i="10"/>
  <c r="F1354" i="10"/>
  <c r="E1355" i="10"/>
  <c r="F1355" i="10"/>
  <c r="E1356" i="10"/>
  <c r="F1356" i="10"/>
  <c r="E1357" i="10"/>
  <c r="F1357" i="10"/>
  <c r="E1358" i="10"/>
  <c r="F1358" i="10"/>
  <c r="E1359" i="10"/>
  <c r="F1359" i="10"/>
  <c r="E1360" i="10"/>
  <c r="F1360" i="10"/>
  <c r="E1361" i="10"/>
  <c r="F1361" i="10"/>
  <c r="E1362" i="10"/>
  <c r="F1362" i="10"/>
  <c r="E1363" i="10"/>
  <c r="F1363" i="10"/>
  <c r="E1364" i="10"/>
  <c r="F1364" i="10"/>
  <c r="E1365" i="10"/>
  <c r="F1365" i="10"/>
  <c r="E1366" i="10"/>
  <c r="F1366" i="10"/>
  <c r="E1367" i="10"/>
  <c r="F1367" i="10"/>
  <c r="E1368" i="10"/>
  <c r="F1368" i="10"/>
  <c r="E1369" i="10"/>
  <c r="F1369" i="10"/>
  <c r="E1370" i="10"/>
  <c r="F1370" i="10"/>
  <c r="E1371" i="10"/>
  <c r="F1371" i="10"/>
  <c r="E1372" i="10"/>
  <c r="F1372" i="10"/>
  <c r="E1373" i="10"/>
  <c r="F1373" i="10"/>
  <c r="E1374" i="10"/>
  <c r="F1374" i="10"/>
  <c r="E1375" i="10"/>
  <c r="F1375" i="10"/>
  <c r="E1376" i="10"/>
  <c r="F1376" i="10"/>
  <c r="E1377" i="10"/>
  <c r="F1377" i="10"/>
  <c r="E1378" i="10"/>
  <c r="F1378" i="10"/>
  <c r="E1379" i="10"/>
  <c r="F1379" i="10"/>
  <c r="E1380" i="10"/>
  <c r="F1380" i="10"/>
  <c r="E1381" i="10"/>
  <c r="F1381" i="10"/>
  <c r="E1382" i="10"/>
  <c r="F1382" i="10"/>
  <c r="E1383" i="10"/>
  <c r="F1383" i="10"/>
  <c r="E1384" i="10"/>
  <c r="F1384" i="10"/>
  <c r="E1385" i="10"/>
  <c r="F1385" i="10"/>
  <c r="E1386" i="10"/>
  <c r="F1386" i="10"/>
  <c r="E1387" i="10"/>
  <c r="F1387" i="10"/>
  <c r="E1388" i="10"/>
  <c r="F1388" i="10"/>
  <c r="E1389" i="10"/>
  <c r="F1389" i="10"/>
  <c r="E1390" i="10"/>
  <c r="F1390" i="10"/>
  <c r="E1391" i="10"/>
  <c r="F1391" i="10"/>
  <c r="E1392" i="10"/>
  <c r="F1392" i="10"/>
  <c r="E1393" i="10"/>
  <c r="F1393" i="10"/>
  <c r="E1394" i="10"/>
  <c r="F1394" i="10"/>
  <c r="E1395" i="10"/>
  <c r="F1395" i="10"/>
  <c r="E1396" i="10"/>
  <c r="F1396" i="10"/>
  <c r="E1397" i="10"/>
  <c r="F1397" i="10"/>
  <c r="E1398" i="10"/>
  <c r="F1398" i="10"/>
  <c r="E1399" i="10"/>
  <c r="F1399" i="10"/>
  <c r="E1400" i="10"/>
  <c r="F1400" i="10"/>
  <c r="E1401" i="10"/>
  <c r="F1401" i="10"/>
  <c r="E1402" i="10"/>
  <c r="F1402" i="10"/>
  <c r="E1403" i="10"/>
  <c r="F1403" i="10"/>
  <c r="E1404" i="10"/>
  <c r="F1404" i="10"/>
  <c r="E1405" i="10"/>
  <c r="F1405" i="10"/>
  <c r="E1406" i="10"/>
  <c r="F1406" i="10"/>
  <c r="E1407" i="10"/>
  <c r="F1407" i="10"/>
  <c r="E1408" i="10"/>
  <c r="F1408" i="10"/>
  <c r="E1409" i="10"/>
  <c r="F1409" i="10"/>
  <c r="E1410" i="10"/>
  <c r="F1410" i="10"/>
  <c r="E1411" i="10"/>
  <c r="F1411" i="10"/>
  <c r="E1412" i="10"/>
  <c r="F1412" i="10"/>
  <c r="E1413" i="10"/>
  <c r="F1413" i="10"/>
  <c r="E1414" i="10"/>
  <c r="F1414" i="10"/>
  <c r="E1415" i="10"/>
  <c r="F1415" i="10"/>
  <c r="E1416" i="10"/>
  <c r="F1416" i="10"/>
  <c r="E1417" i="10"/>
  <c r="F1417" i="10"/>
  <c r="E1418" i="10"/>
  <c r="F1418" i="10"/>
  <c r="E1419" i="10"/>
  <c r="F1419" i="10"/>
  <c r="E1420" i="10"/>
  <c r="F1420" i="10"/>
  <c r="E1421" i="10"/>
  <c r="F1421" i="10"/>
  <c r="E1422" i="10"/>
  <c r="F1422" i="10"/>
  <c r="E1423" i="10"/>
  <c r="F1423" i="10"/>
  <c r="E1424" i="10"/>
  <c r="F1424" i="10"/>
  <c r="E1425" i="10"/>
  <c r="F1425" i="10"/>
  <c r="E1426" i="10"/>
  <c r="F1426" i="10"/>
  <c r="E1427" i="10"/>
  <c r="F1427" i="10"/>
  <c r="E1428" i="10"/>
  <c r="F1428" i="10"/>
  <c r="E1429" i="10"/>
  <c r="F1429" i="10"/>
  <c r="E1430" i="10"/>
  <c r="F1430" i="10"/>
  <c r="E1431" i="10"/>
  <c r="F1431" i="10"/>
  <c r="E1432" i="10"/>
  <c r="F1432" i="10"/>
  <c r="E1433" i="10"/>
  <c r="F1433" i="10"/>
  <c r="E1434" i="10"/>
  <c r="F1434" i="10"/>
  <c r="E1435" i="10"/>
  <c r="F1435" i="10"/>
  <c r="E1436" i="10"/>
  <c r="F1436" i="10"/>
  <c r="E1437" i="10"/>
  <c r="F1437" i="10"/>
  <c r="E1438" i="10"/>
  <c r="F1438" i="10"/>
  <c r="E1439" i="10"/>
  <c r="F1439" i="10"/>
  <c r="E1440" i="10"/>
  <c r="F1440" i="10"/>
  <c r="E1441" i="10"/>
  <c r="F1441" i="10"/>
  <c r="E1442" i="10"/>
  <c r="F1442" i="10"/>
  <c r="E1443" i="10"/>
  <c r="F1443" i="10"/>
  <c r="E1444" i="10"/>
  <c r="F1444" i="10"/>
  <c r="E1445" i="10"/>
  <c r="F1445" i="10"/>
  <c r="E1446" i="10"/>
  <c r="F1446" i="10"/>
  <c r="E1447" i="10"/>
  <c r="F1447" i="10"/>
  <c r="E1448" i="10"/>
  <c r="F1448" i="10"/>
  <c r="E1449" i="10"/>
  <c r="F1449" i="10"/>
  <c r="E1450" i="10"/>
  <c r="F1450" i="10"/>
  <c r="E1451" i="10"/>
  <c r="F1451" i="10"/>
  <c r="E1452" i="10"/>
  <c r="F1452" i="10"/>
  <c r="E1453" i="10"/>
  <c r="F1453" i="10"/>
  <c r="E1454" i="10"/>
  <c r="F1454" i="10"/>
  <c r="E1455" i="10"/>
  <c r="F1455" i="10"/>
  <c r="E1456" i="10"/>
  <c r="F1456" i="10"/>
  <c r="E1457" i="10"/>
  <c r="F1457" i="10"/>
  <c r="E1458" i="10"/>
  <c r="F1458" i="10"/>
  <c r="E1459" i="10"/>
  <c r="F1459" i="10"/>
  <c r="E1460" i="10"/>
  <c r="F1460" i="10"/>
  <c r="E1461" i="10"/>
  <c r="F1461" i="10"/>
  <c r="E1462" i="10"/>
  <c r="F1462" i="10"/>
  <c r="E1463" i="10"/>
  <c r="F1463" i="10"/>
  <c r="E1464" i="10"/>
  <c r="F1464" i="10"/>
  <c r="E1465" i="10"/>
  <c r="F1465" i="10"/>
  <c r="E1466" i="10"/>
  <c r="F1466" i="10"/>
  <c r="E1467" i="10"/>
  <c r="F1467" i="10"/>
  <c r="E1468" i="10"/>
  <c r="F1468" i="10"/>
  <c r="E1469" i="10"/>
  <c r="F1469" i="10"/>
  <c r="E1470" i="10"/>
  <c r="F1470" i="10"/>
  <c r="E1471" i="10"/>
  <c r="F1471" i="10"/>
  <c r="E1472" i="10"/>
  <c r="F1472" i="10"/>
  <c r="E1473" i="10"/>
  <c r="F1473" i="10"/>
  <c r="E1474" i="10"/>
  <c r="F1474" i="10"/>
  <c r="E1475" i="10"/>
  <c r="F1475" i="10"/>
  <c r="E1476" i="10"/>
  <c r="F1476" i="10"/>
  <c r="E1477" i="10"/>
  <c r="F1477" i="10"/>
  <c r="E1478" i="10"/>
  <c r="F1478" i="10"/>
  <c r="E1479" i="10"/>
  <c r="F1479" i="10"/>
  <c r="E1480" i="10"/>
  <c r="F1480" i="10"/>
  <c r="E1481" i="10"/>
  <c r="F1481" i="10"/>
  <c r="E1482" i="10"/>
  <c r="F1482" i="10"/>
  <c r="E1483" i="10"/>
  <c r="F1483" i="10"/>
  <c r="E1484" i="10"/>
  <c r="F1484" i="10"/>
  <c r="E1485" i="10"/>
  <c r="F1485" i="10"/>
  <c r="E1486" i="10"/>
  <c r="F1486" i="10"/>
  <c r="E1487" i="10"/>
  <c r="F1487" i="10"/>
  <c r="E1488" i="10"/>
  <c r="F1488" i="10"/>
  <c r="E1489" i="10"/>
  <c r="F1489" i="10"/>
  <c r="E1490" i="10"/>
  <c r="F1490" i="10"/>
  <c r="E1491" i="10"/>
  <c r="F1491" i="10"/>
  <c r="E1492" i="10"/>
  <c r="F1492" i="10"/>
  <c r="E1493" i="10"/>
  <c r="F1493" i="10"/>
  <c r="E1494" i="10"/>
  <c r="F1494" i="10"/>
  <c r="E1495" i="10"/>
  <c r="F1495" i="10"/>
  <c r="E1496" i="10"/>
  <c r="F1496" i="10"/>
  <c r="E1497" i="10"/>
  <c r="F1497" i="10"/>
  <c r="E1498" i="10"/>
  <c r="F1498" i="10"/>
  <c r="E1499" i="10"/>
  <c r="F1499" i="10"/>
  <c r="E1500" i="10"/>
  <c r="F1500" i="10"/>
  <c r="E1501" i="10"/>
  <c r="F1501" i="10"/>
  <c r="E1502" i="10"/>
  <c r="F1502" i="10"/>
  <c r="E1503" i="10"/>
  <c r="F1503" i="10"/>
  <c r="E1504" i="10"/>
  <c r="F1504" i="10"/>
  <c r="E1505" i="10"/>
  <c r="F1505" i="10"/>
  <c r="E1506" i="10"/>
  <c r="F1506" i="10"/>
  <c r="E1507" i="10"/>
  <c r="F1507" i="10"/>
  <c r="E1508" i="10"/>
  <c r="F1508" i="10"/>
  <c r="E1509" i="10"/>
  <c r="F1509" i="10"/>
  <c r="E1510" i="10"/>
  <c r="F1510" i="10"/>
  <c r="E1511" i="10"/>
  <c r="F1511" i="10"/>
  <c r="E1512" i="10"/>
  <c r="F1512" i="10"/>
  <c r="E1513" i="10"/>
  <c r="F1513" i="10"/>
  <c r="E1514" i="10"/>
  <c r="F1514" i="10"/>
  <c r="E1515" i="10"/>
  <c r="F1515" i="10"/>
  <c r="E1516" i="10"/>
  <c r="F1516" i="10"/>
  <c r="E1517" i="10"/>
  <c r="F1517" i="10"/>
  <c r="E1518" i="10"/>
  <c r="F1518" i="10"/>
  <c r="E1519" i="10"/>
  <c r="F1519" i="10"/>
  <c r="E1520" i="10"/>
  <c r="F1520" i="10"/>
  <c r="E1521" i="10"/>
  <c r="F1521" i="10"/>
  <c r="E1522" i="10"/>
  <c r="F1522" i="10"/>
  <c r="E1523" i="10"/>
  <c r="F1523" i="10"/>
  <c r="E1524" i="10"/>
  <c r="F1524" i="10"/>
  <c r="E1525" i="10"/>
  <c r="F1525" i="10"/>
  <c r="E1526" i="10"/>
  <c r="F1526" i="10"/>
  <c r="E1527" i="10"/>
  <c r="F1527" i="10"/>
  <c r="E1528" i="10"/>
  <c r="F1528" i="10"/>
  <c r="E1529" i="10"/>
  <c r="F1529" i="10"/>
  <c r="E1530" i="10"/>
  <c r="F1530" i="10"/>
  <c r="E1531" i="10"/>
  <c r="F1531" i="10"/>
  <c r="E1532" i="10"/>
  <c r="F1532" i="10"/>
  <c r="E1533" i="10"/>
  <c r="F1533" i="10"/>
  <c r="E1534" i="10"/>
  <c r="F1534" i="10"/>
  <c r="E1535" i="10"/>
  <c r="F1535" i="10"/>
  <c r="E1536" i="10"/>
  <c r="F1536" i="10"/>
  <c r="E1537" i="10"/>
  <c r="F1537" i="10"/>
  <c r="E1538" i="10"/>
  <c r="F1538" i="10"/>
  <c r="E1539" i="10"/>
  <c r="F1539" i="10"/>
  <c r="E1540" i="10"/>
  <c r="F1540" i="10"/>
  <c r="E1541" i="10"/>
  <c r="F1541" i="10"/>
  <c r="E1542" i="10"/>
  <c r="F1542" i="10"/>
  <c r="E1543" i="10"/>
  <c r="F1543" i="10"/>
  <c r="E1544" i="10"/>
  <c r="F1544" i="10"/>
  <c r="E1545" i="10"/>
  <c r="F1545" i="10"/>
  <c r="E1546" i="10"/>
  <c r="F1546" i="10"/>
  <c r="E1547" i="10"/>
  <c r="F1547" i="10"/>
  <c r="E1548" i="10"/>
  <c r="F1548" i="10"/>
  <c r="E1549" i="10"/>
  <c r="F1549" i="10"/>
  <c r="E1550" i="10"/>
  <c r="F1550" i="10"/>
  <c r="E1551" i="10"/>
  <c r="F1551" i="10"/>
  <c r="E1552" i="10"/>
  <c r="F1552" i="10"/>
  <c r="E1553" i="10"/>
  <c r="F1553" i="10"/>
  <c r="E1554" i="10"/>
  <c r="F1554" i="10"/>
  <c r="E1555" i="10"/>
  <c r="F1555" i="10"/>
  <c r="E1556" i="10"/>
  <c r="F1556" i="10"/>
  <c r="E1557" i="10"/>
  <c r="F1557" i="10"/>
  <c r="E1558" i="10"/>
  <c r="F1558" i="10"/>
  <c r="E1559" i="10"/>
  <c r="F1559" i="10"/>
  <c r="E1560" i="10"/>
  <c r="F1560" i="10"/>
  <c r="E1561" i="10"/>
  <c r="F1561" i="10"/>
  <c r="E1562" i="10"/>
  <c r="F1562" i="10"/>
  <c r="E1563" i="10"/>
  <c r="F1563" i="10"/>
  <c r="E1564" i="10"/>
  <c r="F1564" i="10"/>
  <c r="E1565" i="10"/>
  <c r="F1565" i="10"/>
  <c r="E1566" i="10"/>
  <c r="F1566" i="10"/>
  <c r="E1567" i="10"/>
  <c r="F1567" i="10"/>
  <c r="E1568" i="10"/>
  <c r="F1568" i="10"/>
  <c r="E1569" i="10"/>
  <c r="F1569" i="10"/>
  <c r="E1570" i="10"/>
  <c r="F1570" i="10"/>
  <c r="E1571" i="10"/>
  <c r="F1571" i="10"/>
  <c r="E1572" i="10"/>
  <c r="F1572" i="10"/>
  <c r="E1573" i="10"/>
  <c r="F1573" i="10"/>
  <c r="E1574" i="10"/>
  <c r="F1574" i="10"/>
  <c r="E1575" i="10"/>
  <c r="F1575" i="10"/>
  <c r="E1576" i="10"/>
  <c r="F1576" i="10"/>
  <c r="E1577" i="10"/>
  <c r="F1577" i="10"/>
  <c r="E1578" i="10"/>
  <c r="F1578" i="10"/>
  <c r="E1579" i="10"/>
  <c r="F1579" i="10"/>
  <c r="E1580" i="10"/>
  <c r="F1580" i="10"/>
  <c r="E1581" i="10"/>
  <c r="F1581" i="10"/>
  <c r="E1582" i="10"/>
  <c r="F1582" i="10"/>
  <c r="E1583" i="10"/>
  <c r="F1583" i="10"/>
  <c r="E1584" i="10"/>
  <c r="F1584" i="10"/>
  <c r="E1585" i="10"/>
  <c r="F1585" i="10"/>
  <c r="E1586" i="10"/>
  <c r="F1586" i="10"/>
  <c r="E1587" i="10"/>
  <c r="F1587" i="10"/>
  <c r="E1588" i="10"/>
  <c r="F1588" i="10"/>
  <c r="E1589" i="10"/>
  <c r="F1589" i="10"/>
  <c r="E1590" i="10"/>
  <c r="F1590" i="10"/>
  <c r="E1591" i="10"/>
  <c r="F1591" i="10"/>
  <c r="E1592" i="10"/>
  <c r="F1592" i="10"/>
  <c r="E1593" i="10"/>
  <c r="F1593" i="10"/>
  <c r="E1594" i="10"/>
  <c r="F1594" i="10"/>
  <c r="E1595" i="10"/>
  <c r="F1595" i="10"/>
  <c r="E1596" i="10"/>
  <c r="F1596" i="10"/>
  <c r="E1597" i="10"/>
  <c r="F1597" i="10"/>
  <c r="E1598" i="10"/>
  <c r="F1598" i="10"/>
  <c r="E1599" i="10"/>
  <c r="F1599" i="10"/>
  <c r="E1600" i="10"/>
  <c r="F1600" i="10"/>
  <c r="E1601" i="10"/>
  <c r="F1601" i="10"/>
  <c r="E1602" i="10"/>
  <c r="F1602" i="10"/>
  <c r="E1603" i="10"/>
  <c r="F1603" i="10"/>
  <c r="E1604" i="10"/>
  <c r="F1604" i="10"/>
  <c r="E1605" i="10"/>
  <c r="F1605" i="10"/>
  <c r="E1606" i="10"/>
  <c r="F1606" i="10"/>
  <c r="E1607" i="10"/>
  <c r="F1607" i="10"/>
  <c r="E1608" i="10"/>
  <c r="F1608" i="10"/>
  <c r="E1609" i="10"/>
  <c r="F1609" i="10"/>
  <c r="E1610" i="10"/>
  <c r="F1610" i="10"/>
  <c r="E1611" i="10"/>
  <c r="F1611" i="10"/>
  <c r="E1612" i="10"/>
  <c r="F1612" i="10"/>
  <c r="E1613" i="10"/>
  <c r="F1613" i="10"/>
  <c r="E1614" i="10"/>
  <c r="F1614" i="10"/>
  <c r="E1615" i="10"/>
  <c r="F1615" i="10"/>
  <c r="E1616" i="10"/>
  <c r="F1616" i="10"/>
  <c r="E1617" i="10"/>
  <c r="F1617" i="10"/>
  <c r="E1618" i="10"/>
  <c r="F1618" i="10"/>
  <c r="E1619" i="10"/>
  <c r="F1619" i="10"/>
  <c r="E1620" i="10"/>
  <c r="F1620" i="10"/>
  <c r="E1621" i="10"/>
  <c r="F1621" i="10"/>
  <c r="E1622" i="10"/>
  <c r="F1622" i="10"/>
  <c r="E1623" i="10"/>
  <c r="F1623" i="10"/>
  <c r="E1624" i="10"/>
  <c r="F1624" i="10"/>
  <c r="E1625" i="10"/>
  <c r="F1625" i="10"/>
  <c r="E1626" i="10"/>
  <c r="F1626" i="10"/>
  <c r="E1627" i="10"/>
  <c r="F1627" i="10"/>
  <c r="E1628" i="10"/>
  <c r="F1628" i="10"/>
  <c r="E1629" i="10"/>
  <c r="F1629" i="10"/>
  <c r="E1630" i="10"/>
  <c r="F1630" i="10"/>
  <c r="E1631" i="10"/>
  <c r="F1631" i="10"/>
  <c r="E1632" i="10"/>
  <c r="F1632" i="10"/>
  <c r="E1633" i="10"/>
  <c r="F1633" i="10"/>
  <c r="E1634" i="10"/>
  <c r="F1634" i="10"/>
  <c r="E1635" i="10"/>
  <c r="F1635" i="10"/>
  <c r="E1636" i="10"/>
  <c r="F1636" i="10"/>
  <c r="E1637" i="10"/>
  <c r="F1637" i="10"/>
  <c r="E1638" i="10"/>
  <c r="F1638" i="10"/>
  <c r="E1639" i="10"/>
  <c r="F1639" i="10"/>
  <c r="E1640" i="10"/>
  <c r="F1640" i="10"/>
  <c r="E1641" i="10"/>
  <c r="F1641" i="10"/>
  <c r="E1642" i="10"/>
  <c r="F1642" i="10"/>
  <c r="E1643" i="10"/>
  <c r="F1643" i="10"/>
  <c r="E1644" i="10"/>
  <c r="F1644" i="10"/>
  <c r="E1645" i="10"/>
  <c r="F1645" i="10"/>
  <c r="E1646" i="10"/>
  <c r="F1646" i="10"/>
  <c r="E1647" i="10"/>
  <c r="F1647" i="10"/>
  <c r="E1648" i="10"/>
  <c r="F1648" i="10"/>
  <c r="E1649" i="10"/>
  <c r="F1649" i="10"/>
  <c r="E1650" i="10"/>
  <c r="F1650" i="10"/>
  <c r="E1651" i="10"/>
  <c r="F1651" i="10"/>
  <c r="E1652" i="10"/>
  <c r="F1652" i="10"/>
  <c r="E1653" i="10"/>
  <c r="F1653" i="10"/>
  <c r="E1654" i="10"/>
  <c r="F1654" i="10"/>
  <c r="E1655" i="10"/>
  <c r="F1655" i="10"/>
  <c r="E1656" i="10"/>
  <c r="F1656" i="10"/>
  <c r="E1657" i="10"/>
  <c r="F1657" i="10"/>
  <c r="E1658" i="10"/>
  <c r="F1658" i="10"/>
  <c r="E1659" i="10"/>
  <c r="F1659" i="10"/>
  <c r="E1660" i="10"/>
  <c r="F1660" i="10"/>
  <c r="E1661" i="10"/>
  <c r="F1661" i="10"/>
  <c r="E1662" i="10"/>
  <c r="F1662" i="10"/>
  <c r="E1663" i="10"/>
  <c r="F1663" i="10"/>
  <c r="E1664" i="10"/>
  <c r="F1664" i="10"/>
  <c r="E1665" i="10"/>
  <c r="F1665" i="10"/>
  <c r="E1666" i="10"/>
  <c r="F1666" i="10"/>
  <c r="E1667" i="10"/>
  <c r="F1667" i="10"/>
  <c r="E1668" i="10"/>
  <c r="F1668" i="10"/>
  <c r="E1669" i="10"/>
  <c r="F1669" i="10"/>
  <c r="E1670" i="10"/>
  <c r="F1670" i="10"/>
  <c r="E1671" i="10"/>
  <c r="F1671" i="10"/>
  <c r="E1672" i="10"/>
  <c r="F1672" i="10"/>
  <c r="E1673" i="10"/>
  <c r="F1673" i="10"/>
  <c r="E1674" i="10"/>
  <c r="F1674" i="10"/>
  <c r="E1675" i="10"/>
  <c r="F1675" i="10"/>
  <c r="E1676" i="10"/>
  <c r="F1676" i="10"/>
  <c r="E1677" i="10"/>
  <c r="F1677" i="10"/>
  <c r="E1678" i="10"/>
  <c r="F1678" i="10"/>
  <c r="E1679" i="10"/>
  <c r="F1679" i="10"/>
  <c r="E1680" i="10"/>
  <c r="F1680" i="10"/>
  <c r="E1681" i="10"/>
  <c r="F1681" i="10"/>
  <c r="E1682" i="10"/>
  <c r="F1682" i="10"/>
  <c r="E1683" i="10"/>
  <c r="F1683" i="10"/>
  <c r="E1684" i="10"/>
  <c r="F1684" i="10"/>
  <c r="E1685" i="10"/>
  <c r="F1685" i="10"/>
  <c r="E1686" i="10"/>
  <c r="F1686" i="10"/>
  <c r="E1687" i="10"/>
  <c r="F1687" i="10"/>
  <c r="E1688" i="10"/>
  <c r="F1688" i="10"/>
  <c r="E1689" i="10"/>
  <c r="F1689" i="10"/>
  <c r="E1690" i="10"/>
  <c r="F1690" i="10"/>
  <c r="E1691" i="10"/>
  <c r="F1691" i="10"/>
  <c r="E1692" i="10"/>
  <c r="F1692" i="10"/>
  <c r="E1693" i="10"/>
  <c r="F1693" i="10"/>
  <c r="E1694" i="10"/>
  <c r="F1694" i="10"/>
  <c r="E1695" i="10"/>
  <c r="F1695" i="10"/>
  <c r="E1696" i="10"/>
  <c r="F1696" i="10"/>
  <c r="E1697" i="10"/>
  <c r="F1697" i="10"/>
  <c r="E1698" i="10"/>
  <c r="F1698" i="10"/>
  <c r="E1699" i="10"/>
  <c r="F1699" i="10"/>
  <c r="E1700" i="10"/>
  <c r="F1700" i="10"/>
  <c r="E1701" i="10"/>
  <c r="F1701" i="10"/>
  <c r="E1702" i="10"/>
  <c r="F1702" i="10"/>
  <c r="E1703" i="10"/>
  <c r="F1703" i="10"/>
  <c r="E1704" i="10"/>
  <c r="F1704" i="10"/>
  <c r="E1705" i="10"/>
  <c r="F1705" i="10"/>
  <c r="E1706" i="10"/>
  <c r="F1706" i="10"/>
  <c r="E1707" i="10"/>
  <c r="F1707" i="10"/>
  <c r="E1708" i="10"/>
  <c r="F1708" i="10"/>
  <c r="E1709" i="10"/>
  <c r="F1709" i="10"/>
  <c r="E1710" i="10"/>
  <c r="F1710" i="10"/>
  <c r="E1711" i="10"/>
  <c r="F1711" i="10"/>
  <c r="E1712" i="10"/>
  <c r="F1712" i="10"/>
  <c r="E1713" i="10"/>
  <c r="F1713" i="10"/>
  <c r="E1714" i="10"/>
  <c r="F1714" i="10"/>
  <c r="E1715" i="10"/>
  <c r="F1715" i="10"/>
  <c r="E1716" i="10"/>
  <c r="F1716" i="10"/>
  <c r="E1717" i="10"/>
  <c r="F1717" i="10"/>
  <c r="E1718" i="10"/>
  <c r="F1718" i="10"/>
  <c r="E1719" i="10"/>
  <c r="F1719" i="10"/>
  <c r="E1720" i="10"/>
  <c r="F1720" i="10"/>
  <c r="E1721" i="10"/>
  <c r="F1721" i="10"/>
  <c r="E1722" i="10"/>
  <c r="F1722" i="10"/>
  <c r="E1723" i="10"/>
  <c r="F1723" i="10"/>
  <c r="E1724" i="10"/>
  <c r="F1724" i="10"/>
  <c r="E1725" i="10"/>
  <c r="F1725" i="10"/>
  <c r="E1726" i="10"/>
  <c r="F1726" i="10"/>
  <c r="E1727" i="10"/>
  <c r="F1727" i="10"/>
  <c r="E1728" i="10"/>
  <c r="F1728" i="10"/>
  <c r="E1729" i="10"/>
  <c r="F1729" i="10"/>
  <c r="E1730" i="10"/>
  <c r="F1730" i="10"/>
  <c r="E1731" i="10"/>
  <c r="F1731" i="10"/>
  <c r="E1732" i="10"/>
  <c r="F1732" i="10"/>
  <c r="E1733" i="10"/>
  <c r="F1733" i="10"/>
  <c r="E1734" i="10"/>
  <c r="F1734" i="10"/>
  <c r="E1735" i="10"/>
  <c r="F1735" i="10"/>
  <c r="E1736" i="10"/>
  <c r="F1736" i="10"/>
  <c r="E1737" i="10"/>
  <c r="F1737" i="10"/>
  <c r="E1738" i="10"/>
  <c r="F1738" i="10"/>
  <c r="E1739" i="10"/>
  <c r="F1739" i="10"/>
  <c r="E1740" i="10"/>
  <c r="F1740" i="10"/>
  <c r="E1741" i="10"/>
  <c r="F1741" i="10"/>
  <c r="E1742" i="10"/>
  <c r="F1742" i="10"/>
  <c r="E1743" i="10"/>
  <c r="F1743" i="10"/>
  <c r="E1744" i="10"/>
  <c r="F1744" i="10"/>
  <c r="E1745" i="10"/>
  <c r="F1745" i="10"/>
  <c r="E1746" i="10"/>
  <c r="F1746" i="10"/>
  <c r="E1747" i="10"/>
  <c r="F1747" i="10"/>
  <c r="E1748" i="10"/>
  <c r="F1748" i="10"/>
  <c r="E1749" i="10"/>
  <c r="F1749" i="10"/>
  <c r="E1750" i="10"/>
  <c r="F1750" i="10"/>
  <c r="E1751" i="10"/>
  <c r="F1751" i="10"/>
  <c r="E1752" i="10"/>
  <c r="F1752" i="10"/>
  <c r="E1753" i="10"/>
  <c r="F1753" i="10"/>
  <c r="E1754" i="10"/>
  <c r="F1754" i="10"/>
  <c r="E1755" i="10"/>
  <c r="F1755" i="10"/>
  <c r="E1756" i="10"/>
  <c r="F1756" i="10"/>
  <c r="E1757" i="10"/>
  <c r="F1757" i="10"/>
  <c r="E1758" i="10"/>
  <c r="F1758" i="10"/>
  <c r="E1759" i="10"/>
  <c r="F1759" i="10"/>
  <c r="E1760" i="10"/>
  <c r="F1760" i="10"/>
  <c r="E1761" i="10"/>
  <c r="F1761" i="10"/>
  <c r="E1762" i="10"/>
  <c r="F1762" i="10"/>
  <c r="E1763" i="10"/>
  <c r="F1763" i="10"/>
  <c r="E1764" i="10"/>
  <c r="F1764" i="10"/>
  <c r="E1765" i="10"/>
  <c r="F1765" i="10"/>
  <c r="E1766" i="10"/>
  <c r="F1766" i="10"/>
  <c r="E1767" i="10"/>
  <c r="F1767" i="10"/>
  <c r="E1768" i="10"/>
  <c r="F1768" i="10"/>
  <c r="E1769" i="10"/>
  <c r="F1769" i="10"/>
  <c r="E1770" i="10"/>
  <c r="F1770" i="10"/>
  <c r="E1771" i="10"/>
  <c r="F1771" i="10"/>
  <c r="E1772" i="10"/>
  <c r="F1772" i="10"/>
  <c r="E1773" i="10"/>
  <c r="F1773" i="10"/>
  <c r="E1774" i="10"/>
  <c r="F1774" i="10"/>
  <c r="E1775" i="10"/>
  <c r="F1775" i="10"/>
  <c r="E1776" i="10"/>
  <c r="F1776" i="10"/>
  <c r="E1777" i="10"/>
  <c r="F1777" i="10"/>
  <c r="E1778" i="10"/>
  <c r="F1778" i="10"/>
  <c r="E1779" i="10"/>
  <c r="F1779" i="10"/>
  <c r="E1780" i="10"/>
  <c r="F1780" i="10"/>
  <c r="E1781" i="10"/>
  <c r="F1781" i="10"/>
  <c r="E1782" i="10"/>
  <c r="F1782" i="10"/>
  <c r="E1783" i="10"/>
  <c r="F1783" i="10"/>
  <c r="E1784" i="10"/>
  <c r="F1784" i="10"/>
  <c r="E1785" i="10"/>
  <c r="F1785" i="10"/>
  <c r="E1786" i="10"/>
  <c r="F1786" i="10"/>
  <c r="E1787" i="10"/>
  <c r="F1787" i="10"/>
  <c r="E1788" i="10"/>
  <c r="F1788" i="10"/>
  <c r="E1789" i="10"/>
  <c r="F1789" i="10"/>
  <c r="E1790" i="10"/>
  <c r="F1790" i="10"/>
  <c r="E1791" i="10"/>
  <c r="F1791" i="10"/>
  <c r="E1792" i="10"/>
  <c r="F1792" i="10"/>
  <c r="E1793" i="10"/>
  <c r="F1793" i="10"/>
  <c r="E1794" i="10"/>
  <c r="F1794" i="10"/>
  <c r="E1795" i="10"/>
  <c r="F1795" i="10"/>
  <c r="E1796" i="10"/>
  <c r="F1796" i="10"/>
  <c r="E1797" i="10"/>
  <c r="F1797" i="10"/>
  <c r="E1798" i="10"/>
  <c r="F1798" i="10"/>
  <c r="E1799" i="10"/>
  <c r="F1799" i="10"/>
  <c r="E1800" i="10"/>
  <c r="F1800" i="10"/>
  <c r="E1801" i="10"/>
  <c r="F1801" i="10"/>
  <c r="E1802" i="10"/>
  <c r="F1802" i="10"/>
  <c r="E1803" i="10"/>
  <c r="F1803" i="10"/>
  <c r="E1804" i="10"/>
  <c r="F1804" i="10"/>
  <c r="E1805" i="10"/>
  <c r="F1805" i="10"/>
  <c r="E1806" i="10"/>
  <c r="F1806" i="10"/>
  <c r="E1807" i="10"/>
  <c r="F1807" i="10"/>
  <c r="E1808" i="10"/>
  <c r="F1808" i="10"/>
  <c r="E1809" i="10"/>
  <c r="F1809" i="10"/>
  <c r="E1810" i="10"/>
  <c r="F1810" i="10"/>
  <c r="E1811" i="10"/>
  <c r="F1811" i="10"/>
  <c r="E1812" i="10"/>
  <c r="F1812" i="10"/>
  <c r="E1813" i="10"/>
  <c r="F1813" i="10"/>
  <c r="E1814" i="10"/>
  <c r="F1814" i="10"/>
  <c r="E1815" i="10"/>
  <c r="F1815" i="10"/>
  <c r="E1816" i="10"/>
  <c r="F1816" i="10"/>
  <c r="E1817" i="10"/>
  <c r="F1817" i="10"/>
  <c r="E1818" i="10"/>
  <c r="F1818" i="10"/>
  <c r="E1819" i="10"/>
  <c r="F1819" i="10"/>
  <c r="E1820" i="10"/>
  <c r="F1820" i="10"/>
  <c r="E1821" i="10"/>
  <c r="F1821" i="10"/>
  <c r="E1822" i="10"/>
  <c r="F1822" i="10"/>
  <c r="E1823" i="10"/>
  <c r="F1823" i="10"/>
  <c r="E1824" i="10"/>
  <c r="F1824" i="10"/>
  <c r="E1825" i="10"/>
  <c r="F1825" i="10"/>
  <c r="E1826" i="10"/>
  <c r="F1826" i="10"/>
  <c r="E1827" i="10"/>
  <c r="F1827" i="10"/>
  <c r="E1828" i="10"/>
  <c r="F1828" i="10"/>
  <c r="E1829" i="10"/>
  <c r="F1829" i="10"/>
  <c r="E1830" i="10"/>
  <c r="F1830" i="10"/>
  <c r="E1831" i="10"/>
  <c r="F1831" i="10"/>
  <c r="E1832" i="10"/>
  <c r="F1832" i="10"/>
  <c r="E1833" i="10"/>
  <c r="F1833" i="10"/>
  <c r="E1834" i="10"/>
  <c r="F1834" i="10"/>
  <c r="E1835" i="10"/>
  <c r="F1835" i="10"/>
  <c r="E1836" i="10"/>
  <c r="F1836" i="10"/>
  <c r="E1837" i="10"/>
  <c r="F1837" i="10"/>
  <c r="E1838" i="10"/>
  <c r="F1838" i="10"/>
  <c r="E1839" i="10"/>
  <c r="F1839" i="10"/>
  <c r="E1840" i="10"/>
  <c r="F1840" i="10"/>
  <c r="E1841" i="10"/>
  <c r="F1841" i="10"/>
  <c r="E1842" i="10"/>
  <c r="F1842" i="10"/>
  <c r="E1843" i="10"/>
  <c r="F1843" i="10"/>
  <c r="E1844" i="10"/>
  <c r="F1844" i="10"/>
  <c r="E1845" i="10"/>
  <c r="F1845" i="10"/>
  <c r="E1846" i="10"/>
  <c r="F1846" i="10"/>
  <c r="E1847" i="10"/>
  <c r="F1847" i="10"/>
  <c r="E1848" i="10"/>
  <c r="F1848" i="10"/>
  <c r="E1849" i="10"/>
  <c r="F1849" i="10"/>
  <c r="E1850" i="10"/>
  <c r="F1850" i="10"/>
  <c r="E1851" i="10"/>
  <c r="F1851" i="10"/>
  <c r="E1852" i="10"/>
  <c r="F1852" i="10"/>
  <c r="E1853" i="10"/>
  <c r="F1853" i="10"/>
  <c r="E1854" i="10"/>
  <c r="F1854" i="10"/>
  <c r="E1855" i="10"/>
  <c r="F1855" i="10"/>
  <c r="E1856" i="10"/>
  <c r="F1856" i="10"/>
  <c r="E1857" i="10"/>
  <c r="F1857" i="10"/>
  <c r="E1858" i="10"/>
  <c r="F1858" i="10"/>
  <c r="E1859" i="10"/>
  <c r="F1859" i="10"/>
  <c r="E1860" i="10"/>
  <c r="F1860" i="10"/>
  <c r="E1861" i="10"/>
  <c r="F1861" i="10"/>
  <c r="E1862" i="10"/>
  <c r="F1862" i="10"/>
  <c r="E1863" i="10"/>
  <c r="F1863" i="10"/>
  <c r="E1864" i="10"/>
  <c r="F1864" i="10"/>
  <c r="E1865" i="10"/>
  <c r="F1865" i="10"/>
  <c r="E1866" i="10"/>
  <c r="F1866" i="10"/>
  <c r="E1867" i="10"/>
  <c r="F1867" i="10"/>
  <c r="E1868" i="10"/>
  <c r="F1868" i="10"/>
  <c r="E1869" i="10"/>
  <c r="F1869" i="10"/>
  <c r="E1870" i="10"/>
  <c r="F1870" i="10"/>
  <c r="E1871" i="10"/>
  <c r="F1871" i="10"/>
  <c r="E1872" i="10"/>
  <c r="F1872" i="10"/>
  <c r="E1873" i="10"/>
  <c r="F1873" i="10"/>
  <c r="E1874" i="10"/>
  <c r="F1874" i="10"/>
  <c r="E1875" i="10"/>
  <c r="F1875" i="10"/>
  <c r="E1876" i="10"/>
  <c r="F1876" i="10"/>
  <c r="E1877" i="10"/>
  <c r="F1877" i="10"/>
  <c r="E1878" i="10"/>
  <c r="F1878" i="10"/>
  <c r="E1879" i="10"/>
  <c r="F1879" i="10"/>
  <c r="E1880" i="10"/>
  <c r="F1880" i="10"/>
  <c r="E1881" i="10"/>
  <c r="F1881" i="10"/>
  <c r="E1882" i="10"/>
  <c r="F1882" i="10"/>
  <c r="E1883" i="10"/>
  <c r="F1883" i="10"/>
  <c r="E1884" i="10"/>
  <c r="F1884" i="10"/>
  <c r="E1885" i="10"/>
  <c r="F1885" i="10"/>
  <c r="E1886" i="10"/>
  <c r="F1886" i="10"/>
  <c r="E1887" i="10"/>
  <c r="F1887" i="10"/>
  <c r="E1888" i="10"/>
  <c r="F1888" i="10"/>
  <c r="E1889" i="10"/>
  <c r="F1889" i="10"/>
  <c r="E1890" i="10"/>
  <c r="F1890" i="10"/>
  <c r="E1891" i="10"/>
  <c r="F1891" i="10"/>
  <c r="E1892" i="10"/>
  <c r="F1892" i="10"/>
  <c r="E1893" i="10"/>
  <c r="F1893" i="10"/>
  <c r="E1894" i="10"/>
  <c r="F1894" i="10"/>
  <c r="E1895" i="10"/>
  <c r="F1895" i="10"/>
  <c r="E1896" i="10"/>
  <c r="F1896" i="10"/>
  <c r="E1897" i="10"/>
  <c r="F1897" i="10"/>
  <c r="E1898" i="10"/>
  <c r="F1898" i="10"/>
  <c r="E1899" i="10"/>
  <c r="F1899" i="10"/>
  <c r="E1900" i="10"/>
  <c r="F1900" i="10"/>
  <c r="E1901" i="10"/>
  <c r="F1901" i="10"/>
  <c r="E1902" i="10"/>
  <c r="F1902" i="10"/>
  <c r="E1903" i="10"/>
  <c r="F1903" i="10"/>
  <c r="E1904" i="10"/>
  <c r="F1904" i="10"/>
  <c r="E1905" i="10"/>
  <c r="F1905" i="10"/>
  <c r="E1906" i="10"/>
  <c r="F1906" i="10"/>
  <c r="E1907" i="10"/>
  <c r="F1907" i="10"/>
  <c r="E1908" i="10"/>
  <c r="F1908" i="10"/>
  <c r="E1909" i="10"/>
  <c r="F1909" i="10"/>
  <c r="E1910" i="10"/>
  <c r="F1910" i="10"/>
  <c r="E1911" i="10"/>
  <c r="F1911" i="10"/>
  <c r="E1912" i="10"/>
  <c r="F1912" i="10"/>
  <c r="E1913" i="10"/>
  <c r="F1913" i="10"/>
  <c r="E1914" i="10"/>
  <c r="F1914" i="10"/>
  <c r="E1915" i="10"/>
  <c r="F1915" i="10"/>
  <c r="E1916" i="10"/>
  <c r="F1916" i="10"/>
  <c r="E1917" i="10"/>
  <c r="F1917" i="10"/>
  <c r="E1918" i="10"/>
  <c r="F1918" i="10"/>
  <c r="E1919" i="10"/>
  <c r="F1919" i="10"/>
  <c r="E1920" i="10"/>
  <c r="F1920" i="10"/>
  <c r="E1921" i="10"/>
  <c r="F1921" i="10"/>
  <c r="E1922" i="10"/>
  <c r="F1922" i="10"/>
  <c r="E1923" i="10"/>
  <c r="F1923" i="10"/>
  <c r="E1924" i="10"/>
  <c r="F1924" i="10"/>
  <c r="E1925" i="10"/>
  <c r="F1925" i="10"/>
  <c r="E1926" i="10"/>
  <c r="F1926" i="10"/>
  <c r="E1927" i="10"/>
  <c r="F1927" i="10"/>
  <c r="E1928" i="10"/>
  <c r="F1928" i="10"/>
  <c r="E1929" i="10"/>
  <c r="F1929" i="10"/>
  <c r="E1930" i="10"/>
  <c r="F1930" i="10"/>
  <c r="E1931" i="10"/>
  <c r="F1931" i="10"/>
  <c r="E1932" i="10"/>
  <c r="F1932" i="10"/>
  <c r="E1933" i="10"/>
  <c r="F1933" i="10"/>
  <c r="E1934" i="10"/>
  <c r="F1934" i="10"/>
  <c r="E1935" i="10"/>
  <c r="F1935" i="10"/>
  <c r="E1936" i="10"/>
  <c r="F1936" i="10"/>
  <c r="E1937" i="10"/>
  <c r="F1937" i="10"/>
  <c r="E1938" i="10"/>
  <c r="F1938" i="10"/>
  <c r="E1939" i="10"/>
  <c r="F1939" i="10"/>
  <c r="E1940" i="10"/>
  <c r="F1940" i="10"/>
  <c r="E1941" i="10"/>
  <c r="F1941" i="10"/>
  <c r="E1942" i="10"/>
  <c r="F1942" i="10"/>
  <c r="E1943" i="10"/>
  <c r="F1943" i="10"/>
  <c r="E1944" i="10"/>
  <c r="F1944" i="10"/>
  <c r="E1945" i="10"/>
  <c r="F1945" i="10"/>
  <c r="E1946" i="10"/>
  <c r="F1946" i="10"/>
  <c r="E1947" i="10"/>
  <c r="F1947" i="10"/>
  <c r="E1948" i="10"/>
  <c r="F1948" i="10"/>
  <c r="E1949" i="10"/>
  <c r="F1949" i="10"/>
  <c r="E1950" i="10"/>
  <c r="F1950" i="10"/>
  <c r="E1951" i="10"/>
  <c r="F1951" i="10"/>
  <c r="E1952" i="10"/>
  <c r="F1952" i="10"/>
  <c r="E1953" i="10"/>
  <c r="F1953" i="10"/>
  <c r="E1954" i="10"/>
  <c r="F1954" i="10"/>
  <c r="E1955" i="10"/>
  <c r="F1955" i="10"/>
  <c r="E1956" i="10"/>
  <c r="F1956" i="10"/>
  <c r="E1957" i="10"/>
  <c r="F1957" i="10"/>
  <c r="E1958" i="10"/>
  <c r="F1958" i="10"/>
  <c r="E1959" i="10"/>
  <c r="F1959" i="10"/>
  <c r="E1960" i="10"/>
  <c r="F1960" i="10"/>
  <c r="E1961" i="10"/>
  <c r="F1961" i="10"/>
  <c r="E1962" i="10"/>
  <c r="F1962" i="10"/>
  <c r="E1963" i="10"/>
  <c r="F1963" i="10"/>
  <c r="E1964" i="10"/>
  <c r="F1964" i="10"/>
  <c r="E1965" i="10"/>
  <c r="F1965" i="10"/>
  <c r="E1966" i="10"/>
  <c r="F1966" i="10"/>
  <c r="E1967" i="10"/>
  <c r="F1967" i="10"/>
  <c r="E1968" i="10"/>
  <c r="F1968" i="10"/>
  <c r="E1969" i="10"/>
  <c r="F1969" i="10"/>
  <c r="E1970" i="10"/>
  <c r="F1970" i="10"/>
  <c r="E1971" i="10"/>
  <c r="F1971" i="10"/>
  <c r="E1972" i="10"/>
  <c r="F1972" i="10"/>
  <c r="E1973" i="10"/>
  <c r="F1973" i="10"/>
  <c r="E1974" i="10"/>
  <c r="F1974" i="10"/>
  <c r="E1975" i="10"/>
  <c r="F1975" i="10"/>
  <c r="E1976" i="10"/>
  <c r="F1976" i="10"/>
  <c r="E1977" i="10"/>
  <c r="F1977" i="10"/>
  <c r="E1978" i="10"/>
  <c r="F1978" i="10"/>
  <c r="E1979" i="10"/>
  <c r="F1979" i="10"/>
  <c r="E1980" i="10"/>
  <c r="F1980" i="10"/>
  <c r="E1981" i="10"/>
  <c r="F1981" i="10"/>
  <c r="E1982" i="10"/>
  <c r="F1982" i="10"/>
  <c r="E1983" i="10"/>
  <c r="F1983" i="10"/>
  <c r="E1984" i="10"/>
  <c r="F1984" i="10"/>
  <c r="E1985" i="10"/>
  <c r="F1985" i="10"/>
  <c r="E1986" i="10"/>
  <c r="F1986" i="10"/>
  <c r="E1987" i="10"/>
  <c r="F1987" i="10"/>
  <c r="E1988" i="10"/>
  <c r="F1988" i="10"/>
  <c r="E1989" i="10"/>
  <c r="F1989" i="10"/>
  <c r="E1990" i="10"/>
  <c r="F1990" i="10"/>
  <c r="E1991" i="10"/>
  <c r="F1991" i="10"/>
  <c r="E1992" i="10"/>
  <c r="F1992" i="10"/>
  <c r="E1993" i="10"/>
  <c r="F1993" i="10"/>
  <c r="E1994" i="10"/>
  <c r="F1994" i="10"/>
  <c r="E1995" i="10"/>
  <c r="F1995" i="10"/>
  <c r="E1996" i="10"/>
  <c r="F1996" i="10"/>
  <c r="E1997" i="10"/>
  <c r="F1997" i="10"/>
  <c r="E1998" i="10"/>
  <c r="F1998" i="10"/>
  <c r="E1999" i="10"/>
  <c r="F1999" i="10"/>
  <c r="E2000" i="10"/>
  <c r="F2000" i="10"/>
  <c r="E2001" i="10"/>
  <c r="F2001" i="10"/>
  <c r="E2002" i="10"/>
  <c r="F2002" i="10"/>
  <c r="E2003" i="10"/>
  <c r="F2003" i="10"/>
  <c r="E2004" i="10"/>
  <c r="F2004" i="10"/>
  <c r="E2005" i="10"/>
  <c r="F2005" i="10"/>
  <c r="E2006" i="10"/>
  <c r="F2006" i="10"/>
  <c r="E2007" i="10"/>
  <c r="F2007" i="10"/>
  <c r="E2008" i="10"/>
  <c r="F2008" i="10"/>
  <c r="E2009" i="10"/>
  <c r="F2009" i="10"/>
  <c r="E2010" i="10"/>
  <c r="F2010" i="10"/>
  <c r="E2011" i="10"/>
  <c r="F2011" i="10"/>
  <c r="E2012" i="10"/>
  <c r="F2012" i="10"/>
  <c r="E2013" i="10"/>
  <c r="F2013" i="10"/>
  <c r="E2014" i="10"/>
  <c r="F2014" i="10"/>
  <c r="E2015" i="10"/>
  <c r="F2015" i="10"/>
  <c r="E2016" i="10"/>
  <c r="F2016" i="10"/>
  <c r="E2017" i="10"/>
  <c r="F2017" i="10"/>
  <c r="E2018" i="10"/>
  <c r="F2018" i="10"/>
  <c r="E2019" i="10"/>
  <c r="F2019" i="10"/>
  <c r="E2020" i="10"/>
  <c r="F2020" i="10"/>
  <c r="E2021" i="10"/>
  <c r="F2021" i="10"/>
  <c r="E2022" i="10"/>
  <c r="F2022" i="10"/>
  <c r="E2023" i="10"/>
  <c r="F2023" i="10"/>
  <c r="E2024" i="10"/>
  <c r="F2024" i="10"/>
  <c r="E2025" i="10"/>
  <c r="F2025" i="10"/>
  <c r="E2026" i="10"/>
  <c r="F2026" i="10"/>
  <c r="E2027" i="10"/>
  <c r="F2027" i="10"/>
  <c r="E2028" i="10"/>
  <c r="F2028" i="10"/>
  <c r="E2029" i="10"/>
  <c r="F2029" i="10"/>
  <c r="E2030" i="10"/>
  <c r="F2030" i="10"/>
  <c r="E2031" i="10"/>
  <c r="F2031" i="10"/>
  <c r="E2032" i="10"/>
  <c r="F2032" i="10"/>
  <c r="E2033" i="10"/>
  <c r="F2033" i="10"/>
  <c r="E2034" i="10"/>
  <c r="F2034" i="10"/>
  <c r="E2035" i="10"/>
  <c r="F2035" i="10"/>
  <c r="E2036" i="10"/>
  <c r="F2036" i="10"/>
  <c r="E2037" i="10"/>
  <c r="F2037" i="10"/>
  <c r="E2038" i="10"/>
  <c r="F2038" i="10"/>
  <c r="E2039" i="10"/>
  <c r="F2039" i="10"/>
  <c r="E2040" i="10"/>
  <c r="F2040" i="10"/>
  <c r="E2041" i="10"/>
  <c r="F2041" i="10"/>
  <c r="E2042" i="10"/>
  <c r="F2042" i="10"/>
  <c r="E2043" i="10"/>
  <c r="F2043" i="10"/>
  <c r="E2044" i="10"/>
  <c r="F2044" i="10"/>
  <c r="E2045" i="10"/>
  <c r="F2045" i="10"/>
  <c r="E2046" i="10"/>
  <c r="F2046" i="10"/>
  <c r="E2047" i="10"/>
  <c r="F2047" i="10"/>
  <c r="E2048" i="10"/>
  <c r="F2048" i="10"/>
  <c r="E2049" i="10"/>
  <c r="F2049" i="10"/>
  <c r="E2050" i="10"/>
  <c r="F2050" i="10"/>
  <c r="E2051" i="10"/>
  <c r="F2051" i="10"/>
  <c r="E2052" i="10"/>
  <c r="F2052" i="10"/>
  <c r="E2053" i="10"/>
  <c r="F2053" i="10"/>
  <c r="E2054" i="10"/>
  <c r="F2054" i="10"/>
  <c r="E2055" i="10"/>
  <c r="F2055" i="10"/>
  <c r="E2056" i="10"/>
  <c r="F2056" i="10"/>
  <c r="E2057" i="10"/>
  <c r="F2057" i="10"/>
  <c r="E2058" i="10"/>
  <c r="F2058" i="10"/>
  <c r="E2059" i="10"/>
  <c r="F2059" i="10"/>
  <c r="E2060" i="10"/>
  <c r="F2060" i="10"/>
  <c r="E2061" i="10"/>
  <c r="F2061" i="10"/>
  <c r="E2062" i="10"/>
  <c r="F2062" i="10"/>
  <c r="E2063" i="10"/>
  <c r="F2063" i="10"/>
  <c r="E2064" i="10"/>
  <c r="F2064" i="10"/>
  <c r="E2065" i="10"/>
  <c r="F2065" i="10"/>
  <c r="E2066" i="10"/>
  <c r="F2066" i="10"/>
  <c r="E2067" i="10"/>
  <c r="F2067" i="10"/>
  <c r="E2068" i="10"/>
  <c r="F2068" i="10"/>
  <c r="E2069" i="10"/>
  <c r="F2069" i="10"/>
  <c r="E2070" i="10"/>
  <c r="F2070" i="10"/>
  <c r="E2071" i="10"/>
  <c r="F2071" i="10"/>
  <c r="E2072" i="10"/>
  <c r="F2072" i="10"/>
  <c r="E2073" i="10"/>
  <c r="F2073" i="10"/>
  <c r="E2074" i="10"/>
  <c r="F2074" i="10"/>
  <c r="E2075" i="10"/>
  <c r="F2075" i="10"/>
  <c r="E2076" i="10"/>
  <c r="F2076" i="10"/>
  <c r="E2077" i="10"/>
  <c r="F2077" i="10"/>
  <c r="E2078" i="10"/>
  <c r="F2078" i="10"/>
  <c r="E2079" i="10"/>
  <c r="F2079" i="10"/>
  <c r="E2080" i="10"/>
  <c r="F2080" i="10"/>
  <c r="E2081" i="10"/>
  <c r="F2081" i="10"/>
  <c r="E2082" i="10"/>
  <c r="F2082" i="10"/>
  <c r="E2083" i="10"/>
  <c r="F2083" i="10"/>
  <c r="E2084" i="10"/>
  <c r="F2084" i="10"/>
  <c r="E2085" i="10"/>
  <c r="F2085" i="10"/>
  <c r="E2086" i="10"/>
  <c r="F2086" i="10"/>
  <c r="E2087" i="10"/>
  <c r="F2087" i="10"/>
  <c r="E2088" i="10"/>
  <c r="F2088" i="10"/>
  <c r="E2089" i="10"/>
  <c r="F2089" i="10"/>
  <c r="E2090" i="10"/>
  <c r="F2090" i="10"/>
  <c r="E2091" i="10"/>
  <c r="F2091" i="10"/>
  <c r="E2092" i="10"/>
  <c r="F2092" i="10"/>
  <c r="E2093" i="10"/>
  <c r="F2093" i="10"/>
  <c r="E2094" i="10"/>
  <c r="F2094" i="10"/>
  <c r="E2095" i="10"/>
  <c r="F2095" i="10"/>
  <c r="E2096" i="10"/>
  <c r="F2096" i="10"/>
  <c r="E2097" i="10"/>
  <c r="F2097" i="10"/>
  <c r="E2098" i="10"/>
  <c r="F2098" i="10"/>
  <c r="E2099" i="10"/>
  <c r="F2099" i="10"/>
  <c r="E2100" i="10"/>
  <c r="F2100" i="10"/>
  <c r="E2101" i="10"/>
  <c r="F2101" i="10"/>
  <c r="E2102" i="10"/>
  <c r="F2102" i="10"/>
  <c r="E2103" i="10"/>
  <c r="F2103" i="10"/>
  <c r="E2104" i="10"/>
  <c r="F2104" i="10"/>
  <c r="E2105" i="10"/>
  <c r="F2105" i="10"/>
  <c r="E2106" i="10"/>
  <c r="F2106" i="10"/>
  <c r="E2107" i="10"/>
  <c r="F2107" i="10"/>
  <c r="E2108" i="10"/>
  <c r="F2108" i="10"/>
  <c r="E2109" i="10"/>
  <c r="F2109" i="10"/>
  <c r="E2110" i="10"/>
  <c r="F2110" i="10"/>
  <c r="E2111" i="10"/>
  <c r="F2111" i="10"/>
  <c r="E2112" i="10"/>
  <c r="F2112" i="10"/>
  <c r="E2113" i="10"/>
  <c r="F2113" i="10"/>
  <c r="E2114" i="10"/>
  <c r="F2114" i="10"/>
  <c r="E2115" i="10"/>
  <c r="F2115" i="10"/>
  <c r="E2116" i="10"/>
  <c r="F2116" i="10"/>
  <c r="E2117" i="10"/>
  <c r="F2117" i="10"/>
  <c r="E2118" i="10"/>
  <c r="F2118" i="10"/>
  <c r="E2119" i="10"/>
  <c r="F2119" i="10"/>
  <c r="E2120" i="10"/>
  <c r="F2120" i="10"/>
  <c r="E2121" i="10"/>
  <c r="F2121" i="10"/>
  <c r="E2122" i="10"/>
  <c r="F2122" i="10"/>
  <c r="E2123" i="10"/>
  <c r="F2123" i="10"/>
  <c r="E2124" i="10"/>
  <c r="F2124" i="10"/>
  <c r="E2125" i="10"/>
  <c r="F2125" i="10"/>
  <c r="E2126" i="10"/>
  <c r="F2126" i="10"/>
  <c r="E2127" i="10"/>
  <c r="F2127" i="10"/>
  <c r="E2128" i="10"/>
  <c r="F2128" i="10"/>
  <c r="E2129" i="10"/>
  <c r="F2129" i="10"/>
  <c r="E2130" i="10"/>
  <c r="F2130" i="10"/>
  <c r="E2131" i="10"/>
  <c r="F2131" i="10"/>
  <c r="E2132" i="10"/>
  <c r="F2132" i="10"/>
  <c r="E2133" i="10"/>
  <c r="F2133" i="10"/>
  <c r="E2134" i="10"/>
  <c r="F2134" i="10"/>
  <c r="E2135" i="10"/>
  <c r="F2135" i="10"/>
  <c r="E2136" i="10"/>
  <c r="F2136" i="10"/>
  <c r="E2137" i="10"/>
  <c r="F2137" i="10"/>
  <c r="E2138" i="10"/>
  <c r="F2138" i="10"/>
  <c r="E2139" i="10"/>
  <c r="F2139" i="10"/>
  <c r="E2140" i="10"/>
  <c r="F2140" i="10"/>
  <c r="E2141" i="10"/>
  <c r="F2141" i="10"/>
  <c r="E2142" i="10"/>
  <c r="F2142" i="10"/>
  <c r="E2143" i="10"/>
  <c r="F2143" i="10"/>
  <c r="E2144" i="10"/>
  <c r="F2144" i="10"/>
  <c r="E2145" i="10"/>
  <c r="F2145" i="10"/>
  <c r="E2146" i="10"/>
  <c r="F2146" i="10"/>
  <c r="E2147" i="10"/>
  <c r="F2147" i="10"/>
  <c r="E2148" i="10"/>
  <c r="F2148" i="10"/>
  <c r="E2149" i="10"/>
  <c r="F2149" i="10"/>
  <c r="E2150" i="10"/>
  <c r="F2150" i="10"/>
  <c r="E2151" i="10"/>
  <c r="F2151" i="10"/>
  <c r="E2152" i="10"/>
  <c r="F2152" i="10"/>
  <c r="E2153" i="10"/>
  <c r="F2153" i="10"/>
  <c r="E2154" i="10"/>
  <c r="F2154" i="10"/>
  <c r="E2155" i="10"/>
  <c r="F2155" i="10"/>
  <c r="E2156" i="10"/>
  <c r="F2156" i="10"/>
  <c r="E2157" i="10"/>
  <c r="F2157" i="10"/>
  <c r="E2158" i="10"/>
  <c r="F2158" i="10"/>
  <c r="E2159" i="10"/>
  <c r="F2159" i="10"/>
  <c r="E2160" i="10"/>
  <c r="F2160" i="10"/>
  <c r="E2161" i="10"/>
  <c r="F2161" i="10"/>
  <c r="E2162" i="10"/>
  <c r="F2162" i="10"/>
  <c r="E2163" i="10"/>
  <c r="F2163" i="10"/>
  <c r="E2164" i="10"/>
  <c r="F2164" i="10"/>
  <c r="E2165" i="10"/>
  <c r="F2165" i="10"/>
  <c r="E2166" i="10"/>
  <c r="F2166" i="10"/>
  <c r="E2167" i="10"/>
  <c r="F2167" i="10"/>
  <c r="E2168" i="10"/>
  <c r="F2168" i="10"/>
  <c r="E2169" i="10"/>
  <c r="F2169" i="10"/>
  <c r="F145" i="10"/>
  <c r="E145" i="10"/>
  <c r="G2" i="11"/>
  <c r="G3" i="11"/>
  <c r="G4" i="11"/>
  <c r="G5" i="11"/>
  <c r="G6" i="11"/>
  <c r="G7" i="11"/>
  <c r="G10" i="11"/>
  <c r="G11" i="11"/>
  <c r="G12" i="11"/>
  <c r="G13" i="11"/>
  <c r="G14" i="11"/>
  <c r="G15" i="11"/>
  <c r="G19" i="11"/>
  <c r="G20" i="11"/>
  <c r="G21" i="11"/>
  <c r="G22" i="11"/>
  <c r="G23" i="11"/>
  <c r="G24" i="11"/>
  <c r="G18" i="11"/>
  <c r="AC3" i="9" l="1"/>
  <c r="AD3" i="9"/>
  <c r="AE3" i="9"/>
  <c r="AF3" i="9"/>
  <c r="AG3" i="9"/>
  <c r="AH3" i="9"/>
  <c r="AC4" i="9"/>
  <c r="AD4" i="9"/>
  <c r="AE4" i="9"/>
  <c r="AF4" i="9"/>
  <c r="AG4" i="9"/>
  <c r="AH4" i="9"/>
  <c r="AC5" i="9"/>
  <c r="AD5" i="9"/>
  <c r="AE5" i="9"/>
  <c r="AF5" i="9"/>
  <c r="AG5" i="9"/>
  <c r="AH5" i="9"/>
  <c r="AC6" i="9"/>
  <c r="AD6" i="9"/>
  <c r="AE6" i="9"/>
  <c r="AF6" i="9"/>
  <c r="AG6" i="9"/>
  <c r="AH6" i="9"/>
  <c r="AC7" i="9"/>
  <c r="AD7" i="9"/>
  <c r="AE7" i="9"/>
  <c r="AF7" i="9"/>
  <c r="AG7" i="9"/>
  <c r="AH7" i="9"/>
  <c r="AC8" i="9"/>
  <c r="AD8" i="9"/>
  <c r="AE8" i="9"/>
  <c r="AF8" i="9"/>
  <c r="AG8" i="9"/>
  <c r="AH8" i="9"/>
  <c r="AC9" i="9"/>
  <c r="AD9" i="9"/>
  <c r="AE9" i="9"/>
  <c r="AF9" i="9"/>
  <c r="AG9" i="9"/>
  <c r="AH9" i="9"/>
  <c r="AC10" i="9"/>
  <c r="AD10" i="9"/>
  <c r="AE10" i="9"/>
  <c r="AF10" i="9"/>
  <c r="AG10" i="9"/>
  <c r="AH10" i="9"/>
  <c r="AC11" i="9"/>
  <c r="AD11" i="9"/>
  <c r="AE11" i="9"/>
  <c r="AF11" i="9"/>
  <c r="AG11" i="9"/>
  <c r="AH11" i="9"/>
  <c r="AC12" i="9"/>
  <c r="AD12" i="9"/>
  <c r="AE12" i="9"/>
  <c r="AF12" i="9"/>
  <c r="AG12" i="9"/>
  <c r="AH12" i="9"/>
  <c r="AC13" i="9"/>
  <c r="AD13" i="9"/>
  <c r="AE13" i="9"/>
  <c r="AF13" i="9"/>
  <c r="AG13" i="9"/>
  <c r="AH13" i="9"/>
  <c r="AC14" i="9"/>
  <c r="AD14" i="9"/>
  <c r="AE14" i="9"/>
  <c r="AF14" i="9"/>
  <c r="AG14" i="9"/>
  <c r="AH14" i="9"/>
  <c r="AC15" i="9"/>
  <c r="AD15" i="9"/>
  <c r="AE15" i="9"/>
  <c r="AF15" i="9"/>
  <c r="AG15" i="9"/>
  <c r="AH15" i="9"/>
  <c r="AC16" i="9"/>
  <c r="AD16" i="9"/>
  <c r="AE16" i="9"/>
  <c r="AF16" i="9"/>
  <c r="AG16" i="9"/>
  <c r="AH16" i="9"/>
  <c r="AC17" i="9"/>
  <c r="AD17" i="9"/>
  <c r="AE17" i="9"/>
  <c r="AF17" i="9"/>
  <c r="AG17" i="9"/>
  <c r="AH17" i="9"/>
  <c r="AC18" i="9"/>
  <c r="AD18" i="9"/>
  <c r="AE18" i="9"/>
  <c r="AF18" i="9"/>
  <c r="AG18" i="9"/>
  <c r="AH18" i="9"/>
  <c r="AC19" i="9"/>
  <c r="AD19" i="9"/>
  <c r="AE19" i="9"/>
  <c r="AF19" i="9"/>
  <c r="AG19" i="9"/>
  <c r="AH19" i="9"/>
  <c r="AC20" i="9"/>
  <c r="AD20" i="9"/>
  <c r="AE20" i="9"/>
  <c r="AF20" i="9"/>
  <c r="AG20" i="9"/>
  <c r="AH20" i="9"/>
  <c r="AC21" i="9"/>
  <c r="AD21" i="9"/>
  <c r="AE21" i="9"/>
  <c r="AF21" i="9"/>
  <c r="AG21" i="9"/>
  <c r="AH21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P3" i="9"/>
  <c r="P4" i="9"/>
  <c r="P5" i="9"/>
  <c r="P6" i="9"/>
  <c r="P7" i="9"/>
  <c r="P8" i="9"/>
  <c r="P9" i="9"/>
  <c r="P10" i="9"/>
  <c r="P11" i="9"/>
  <c r="Q3" i="9"/>
  <c r="R3" i="9"/>
  <c r="S3" i="9"/>
  <c r="T3" i="9"/>
  <c r="U3" i="9"/>
  <c r="V3" i="9"/>
  <c r="W3" i="9"/>
  <c r="X3" i="9"/>
  <c r="Y3" i="9"/>
  <c r="Z3" i="9"/>
  <c r="AA3" i="9"/>
  <c r="AB3" i="9"/>
  <c r="Q4" i="9"/>
  <c r="R4" i="9"/>
  <c r="S4" i="9"/>
  <c r="T4" i="9"/>
  <c r="U4" i="9"/>
  <c r="V4" i="9"/>
  <c r="W4" i="9"/>
  <c r="X4" i="9"/>
  <c r="Y4" i="9"/>
  <c r="Z4" i="9"/>
  <c r="AA4" i="9"/>
  <c r="AB4" i="9"/>
  <c r="Q5" i="9"/>
  <c r="R5" i="9"/>
  <c r="S5" i="9"/>
  <c r="T5" i="9"/>
  <c r="U5" i="9"/>
  <c r="V5" i="9"/>
  <c r="W5" i="9"/>
  <c r="X5" i="9"/>
  <c r="Y5" i="9"/>
  <c r="Z5" i="9"/>
  <c r="AA5" i="9"/>
  <c r="AB5" i="9"/>
  <c r="Q6" i="9"/>
  <c r="R6" i="9"/>
  <c r="S6" i="9"/>
  <c r="T6" i="9"/>
  <c r="U6" i="9"/>
  <c r="V6" i="9"/>
  <c r="W6" i="9"/>
  <c r="X6" i="9"/>
  <c r="Y6" i="9"/>
  <c r="Z6" i="9"/>
  <c r="AA6" i="9"/>
  <c r="AB6" i="9"/>
  <c r="Q7" i="9"/>
  <c r="R7" i="9"/>
  <c r="S7" i="9"/>
  <c r="T7" i="9"/>
  <c r="U7" i="9"/>
  <c r="V7" i="9"/>
  <c r="W7" i="9"/>
  <c r="X7" i="9"/>
  <c r="Y7" i="9"/>
  <c r="Z7" i="9"/>
  <c r="AA7" i="9"/>
  <c r="AB7" i="9"/>
  <c r="Q8" i="9"/>
  <c r="R8" i="9"/>
  <c r="S8" i="9"/>
  <c r="T8" i="9"/>
  <c r="U8" i="9"/>
  <c r="V8" i="9"/>
  <c r="W8" i="9"/>
  <c r="X8" i="9"/>
  <c r="Y8" i="9"/>
  <c r="Z8" i="9"/>
  <c r="AA8" i="9"/>
  <c r="AB8" i="9"/>
  <c r="Q9" i="9"/>
  <c r="R9" i="9"/>
  <c r="S9" i="9"/>
  <c r="T9" i="9"/>
  <c r="U9" i="9"/>
  <c r="V9" i="9"/>
  <c r="W9" i="9"/>
  <c r="X9" i="9"/>
  <c r="Y9" i="9"/>
  <c r="Z9" i="9"/>
  <c r="AA9" i="9"/>
  <c r="AB9" i="9"/>
  <c r="Q10" i="9"/>
  <c r="R10" i="9"/>
  <c r="S10" i="9"/>
  <c r="T10" i="9"/>
  <c r="U10" i="9"/>
  <c r="V10" i="9"/>
  <c r="W10" i="9"/>
  <c r="X10" i="9"/>
  <c r="Y10" i="9"/>
  <c r="Z10" i="9"/>
  <c r="AA10" i="9"/>
  <c r="AB10" i="9"/>
  <c r="Q11" i="9"/>
  <c r="R11" i="9"/>
  <c r="S11" i="9"/>
  <c r="T11" i="9"/>
  <c r="U11" i="9"/>
  <c r="V11" i="9"/>
  <c r="W11" i="9"/>
  <c r="X11" i="9"/>
  <c r="Y11" i="9"/>
  <c r="Z11" i="9"/>
  <c r="AA11" i="9"/>
  <c r="AB11" i="9"/>
  <c r="I13" i="9"/>
  <c r="I25" i="9"/>
  <c r="I20" i="9"/>
  <c r="I8" i="9"/>
  <c r="I4" i="9"/>
  <c r="I5" i="9"/>
  <c r="I6" i="9"/>
  <c r="I9" i="9"/>
  <c r="I10" i="9"/>
  <c r="I11" i="9"/>
  <c r="I14" i="9"/>
  <c r="I15" i="9"/>
  <c r="I16" i="9"/>
  <c r="I17" i="9"/>
  <c r="I18" i="9"/>
  <c r="I21" i="9"/>
  <c r="I22" i="9"/>
  <c r="I23" i="9"/>
  <c r="I26" i="9"/>
  <c r="I27" i="9"/>
  <c r="I28" i="9"/>
  <c r="I3" i="9"/>
  <c r="L8" i="9"/>
  <c r="L7" i="9"/>
  <c r="L6" i="9"/>
  <c r="L5" i="9"/>
  <c r="L4" i="9"/>
  <c r="L3" i="9"/>
  <c r="BG30" i="7"/>
  <c r="BG8" i="7"/>
  <c r="BG9" i="7"/>
  <c r="BG10" i="7"/>
  <c r="BG11" i="7"/>
  <c r="BG12" i="7"/>
  <c r="BG13" i="7"/>
  <c r="BG14" i="7"/>
  <c r="BG15" i="7"/>
  <c r="BG16" i="7"/>
  <c r="BG17" i="7"/>
  <c r="BG18" i="7"/>
  <c r="BG19" i="7"/>
  <c r="BG20" i="7"/>
  <c r="BG21" i="7"/>
  <c r="BG22" i="7"/>
  <c r="BG23" i="7"/>
  <c r="BG24" i="7"/>
  <c r="BG25" i="7"/>
  <c r="BG26" i="7"/>
  <c r="BG27" i="7"/>
  <c r="BG28" i="7"/>
  <c r="BG7" i="7"/>
  <c r="BD16" i="7"/>
  <c r="BD15" i="7"/>
  <c r="BA11" i="7"/>
  <c r="BA7" i="7"/>
  <c r="I11" i="7"/>
  <c r="AD7" i="7"/>
  <c r="AD11" i="7"/>
  <c r="I7" i="7"/>
  <c r="AX40" i="4"/>
  <c r="AX41" i="4"/>
  <c r="AA34" i="4"/>
  <c r="I34" i="4"/>
  <c r="AX38" i="4"/>
  <c r="AX37" i="4"/>
  <c r="T33" i="4"/>
  <c r="M33" i="4"/>
  <c r="AX34" i="4"/>
  <c r="AX33" i="4"/>
  <c r="AX32" i="4"/>
  <c r="DD29" i="4"/>
  <c r="DA16" i="4"/>
  <c r="DA32" i="4"/>
  <c r="DA11" i="4"/>
  <c r="DA30" i="4"/>
  <c r="DA21" i="4"/>
  <c r="DA24" i="4" s="1"/>
  <c r="CX17" i="4"/>
  <c r="CX16" i="4"/>
  <c r="CX11" i="4"/>
  <c r="CY11" i="4"/>
  <c r="CZ11" i="4"/>
  <c r="CX12" i="4"/>
  <c r="CY12" i="4"/>
  <c r="CZ12" i="4"/>
  <c r="CY10" i="4"/>
  <c r="CZ10" i="4"/>
  <c r="CX10" i="4"/>
  <c r="BC11" i="4"/>
  <c r="BD11" i="4"/>
  <c r="BE11" i="4"/>
  <c r="BF11" i="4"/>
  <c r="BG11" i="4"/>
  <c r="BH11" i="4"/>
  <c r="BI11" i="4"/>
  <c r="BJ11" i="4"/>
  <c r="BK11" i="4"/>
  <c r="BL11" i="4"/>
  <c r="BM11" i="4"/>
  <c r="BN11" i="4"/>
  <c r="BO11" i="4"/>
  <c r="BP11" i="4"/>
  <c r="BQ11" i="4"/>
  <c r="BR11" i="4"/>
  <c r="BS11" i="4"/>
  <c r="BT11" i="4"/>
  <c r="BU11" i="4"/>
  <c r="BV11" i="4"/>
  <c r="BW11" i="4"/>
  <c r="BX11" i="4"/>
  <c r="BY11" i="4"/>
  <c r="BZ11" i="4"/>
  <c r="CA11" i="4"/>
  <c r="CB11" i="4"/>
  <c r="CC11" i="4"/>
  <c r="CD11" i="4"/>
  <c r="CE11" i="4"/>
  <c r="CF11" i="4"/>
  <c r="CG11" i="4"/>
  <c r="CH11" i="4"/>
  <c r="CI11" i="4"/>
  <c r="CJ11" i="4"/>
  <c r="CK11" i="4"/>
  <c r="CL11" i="4"/>
  <c r="CM11" i="4"/>
  <c r="CN11" i="4"/>
  <c r="CO11" i="4"/>
  <c r="BB11" i="4"/>
  <c r="DA23" i="4" l="1"/>
  <c r="DD23" i="4" s="1"/>
  <c r="DA22" i="4"/>
  <c r="DA33" i="4"/>
  <c r="DD26" i="4"/>
  <c r="DA26" i="4"/>
  <c r="DA25" i="4"/>
  <c r="AA28" i="4"/>
  <c r="AX42" i="4" s="1"/>
  <c r="I28" i="4"/>
  <c r="AX43" i="4" s="1"/>
  <c r="T27" i="4"/>
  <c r="M27" i="4"/>
  <c r="DA35" i="4" l="1"/>
  <c r="DA34" i="4"/>
  <c r="DD25" i="4"/>
  <c r="I6" i="4"/>
  <c r="AA6" i="4"/>
  <c r="T6" i="4"/>
  <c r="M6" i="4"/>
  <c r="R29" i="5"/>
  <c r="Q29" i="5"/>
  <c r="P29" i="5"/>
  <c r="R28" i="5"/>
  <c r="Q28" i="5"/>
  <c r="P28" i="5"/>
  <c r="S27" i="5"/>
  <c r="R27" i="5"/>
  <c r="Q27" i="5"/>
  <c r="P27" i="5"/>
  <c r="R25" i="5"/>
  <c r="Q25" i="5"/>
  <c r="P25" i="5"/>
  <c r="R24" i="5"/>
  <c r="Q24" i="5"/>
  <c r="P24" i="5"/>
  <c r="S23" i="5"/>
  <c r="R23" i="5"/>
  <c r="Q23" i="5"/>
  <c r="P23" i="5"/>
  <c r="L25" i="5"/>
  <c r="K25" i="5"/>
  <c r="J25" i="5"/>
  <c r="L24" i="5"/>
  <c r="K24" i="5"/>
  <c r="J24" i="5"/>
  <c r="N23" i="5"/>
  <c r="M23" i="5"/>
  <c r="L23" i="5"/>
  <c r="K23" i="5"/>
  <c r="J23" i="5"/>
  <c r="F29" i="5"/>
  <c r="E29" i="5"/>
  <c r="D29" i="5"/>
  <c r="F28" i="5"/>
  <c r="E28" i="5"/>
  <c r="D28" i="5"/>
  <c r="H27" i="5"/>
  <c r="G27" i="5"/>
  <c r="F27" i="5"/>
  <c r="E27" i="5"/>
  <c r="D27" i="5"/>
  <c r="D24" i="5"/>
  <c r="E24" i="5"/>
  <c r="F24" i="5"/>
  <c r="D25" i="5"/>
  <c r="E25" i="5"/>
  <c r="F25" i="5"/>
  <c r="E23" i="5"/>
  <c r="F23" i="5"/>
  <c r="G23" i="5"/>
  <c r="H23" i="5"/>
  <c r="D23" i="5"/>
  <c r="R20" i="5"/>
  <c r="Q20" i="5"/>
  <c r="P20" i="5"/>
  <c r="R19" i="5"/>
  <c r="Q19" i="5"/>
  <c r="P19" i="5"/>
  <c r="S18" i="5"/>
  <c r="R18" i="5"/>
  <c r="Q18" i="5"/>
  <c r="P18" i="5"/>
  <c r="P15" i="5"/>
  <c r="Q15" i="5"/>
  <c r="R15" i="5"/>
  <c r="P16" i="5"/>
  <c r="Q16" i="5"/>
  <c r="R16" i="5"/>
  <c r="Q14" i="5"/>
  <c r="R14" i="5"/>
  <c r="S14" i="5"/>
  <c r="P14" i="5"/>
  <c r="F20" i="5"/>
  <c r="E20" i="5"/>
  <c r="D20" i="5"/>
  <c r="F19" i="5"/>
  <c r="E19" i="5"/>
  <c r="D19" i="5"/>
  <c r="H18" i="5"/>
  <c r="G18" i="5"/>
  <c r="F18" i="5"/>
  <c r="E18" i="5"/>
  <c r="D18" i="5"/>
  <c r="G14" i="5"/>
  <c r="H14" i="5"/>
  <c r="E14" i="5"/>
  <c r="F14" i="5"/>
  <c r="E15" i="5"/>
  <c r="F15" i="5"/>
  <c r="E16" i="5"/>
  <c r="F16" i="5"/>
  <c r="D15" i="5"/>
  <c r="D16" i="5"/>
  <c r="D14" i="5"/>
  <c r="J15" i="5"/>
  <c r="K15" i="5"/>
  <c r="L15" i="5"/>
  <c r="J16" i="5"/>
  <c r="K16" i="5"/>
  <c r="L16" i="5"/>
  <c r="K14" i="5"/>
  <c r="L14" i="5"/>
  <c r="M14" i="5"/>
  <c r="N14" i="5"/>
  <c r="J14" i="5"/>
  <c r="W49" i="5"/>
  <c r="X49" i="5"/>
  <c r="Y49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28" i="5"/>
  <c r="W29" i="5"/>
  <c r="X29" i="5"/>
  <c r="W30" i="5"/>
  <c r="X30" i="5"/>
  <c r="W31" i="5"/>
  <c r="X31" i="5"/>
  <c r="W32" i="5"/>
  <c r="X32" i="5"/>
  <c r="W33" i="5"/>
  <c r="X33" i="5"/>
  <c r="W34" i="5"/>
  <c r="X34" i="5"/>
  <c r="W35" i="5"/>
  <c r="X35" i="5"/>
  <c r="W36" i="5"/>
  <c r="X36" i="5"/>
  <c r="W37" i="5"/>
  <c r="X37" i="5"/>
  <c r="W38" i="5"/>
  <c r="X38" i="5"/>
  <c r="W39" i="5"/>
  <c r="X39" i="5"/>
  <c r="W40" i="5"/>
  <c r="X40" i="5"/>
  <c r="W41" i="5"/>
  <c r="X41" i="5"/>
  <c r="W42" i="5"/>
  <c r="X42" i="5"/>
  <c r="W43" i="5"/>
  <c r="X43" i="5"/>
  <c r="W44" i="5"/>
  <c r="X44" i="5"/>
  <c r="W45" i="5"/>
  <c r="X45" i="5"/>
  <c r="W46" i="5"/>
  <c r="X46" i="5"/>
  <c r="W47" i="5"/>
  <c r="X47" i="5"/>
  <c r="W48" i="5"/>
  <c r="X48" i="5"/>
  <c r="X28" i="5"/>
  <c r="W28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AP7" i="5"/>
  <c r="AQ7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AP9" i="5"/>
  <c r="AQ9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4" i="5"/>
  <c r="DA13" i="4" l="1"/>
  <c r="DA14" i="4"/>
  <c r="DA10" i="4" s="1"/>
  <c r="DA9" i="4" s="1"/>
  <c r="DD24" i="4"/>
  <c r="DA36" i="4"/>
  <c r="I14" i="4"/>
  <c r="AA15" i="4"/>
  <c r="AA14" i="4"/>
  <c r="T13" i="4"/>
  <c r="M13" i="4"/>
  <c r="I21" i="3"/>
  <c r="I17" i="3"/>
  <c r="J12" i="3"/>
  <c r="K11" i="3"/>
  <c r="I11" i="3"/>
  <c r="DA38" i="4" l="1"/>
  <c r="DA37" i="4"/>
</calcChain>
</file>

<file path=xl/sharedStrings.xml><?xml version="1.0" encoding="utf-8"?>
<sst xmlns="http://schemas.openxmlformats.org/spreadsheetml/2006/main" count="5798" uniqueCount="2565">
  <si>
    <t xml:space="preserve">By </t>
  </si>
  <si>
    <t xml:space="preserve">EDWARD LEEDSKALNIN </t>
  </si>
  <si>
    <t xml:space="preserve">MAGNETIC CURRENT </t>
  </si>
  <si>
    <t xml:space="preserve">Researchers, experimenters and other people read about </t>
  </si>
  <si>
    <t xml:space="preserve">Magnetic Current, then you will know what it is, how it is made, </t>
  </si>
  <si>
    <t xml:space="preserve">what makes it, and the way it runs in the wire.Then you will </t>
  </si>
  <si>
    <t>know what the North and South pole individual magnets can do,</t>
  </si>
  <si>
    <t xml:space="preserve">and then you will know what electricity is.Send a Dollar. Bill </t>
  </si>
  <si>
    <t xml:space="preserve">by return mail and you will receive an eight thousand word </t>
  </si>
  <si>
    <t xml:space="preserve">booklet postpaid, and in addition you will get a folder describing </t>
  </si>
  <si>
    <t xml:space="preserve">mineral, vegetable and animal life, and a drawing of perpetual </t>
  </si>
  <si>
    <t xml:space="preserve">motion holder and another folder with several interesting sub- </t>
  </si>
  <si>
    <t>jects:Address to:</t>
  </si>
  <si>
    <t xml:space="preserve">BOX HOLDER, ROUTE 1, BOX 196 </t>
  </si>
  <si>
    <t>HOMESTEAD, FLORIDA.</t>
  </si>
  <si>
    <t>MAGNETIC BASE</t>
  </si>
  <si>
    <t>Radio waves cannot be made without electricity, and elec-</t>
  </si>
  <si>
    <t>tricity cannot be made without the North and South pole indi-</t>
  </si>
  <si>
    <t xml:space="preserve">vidual magnets.Electricity is made in two different ways.One </t>
  </si>
  <si>
    <t xml:space="preserve">way is by a generator, using the free circulating magnets that </t>
  </si>
  <si>
    <t xml:space="preserve">are circulating in and around the earth, and the other way is to </t>
  </si>
  <si>
    <t>use the bound magnets that hold together the matter, especially</t>
  </si>
  <si>
    <t>Zinc.When Zinc is put into the acid in a battery, and the right</t>
  </si>
  <si>
    <t xml:space="preserve">connections are made, then the North pole individual magnets </t>
  </si>
  <si>
    <t>will come out of the battery's positive terminal and South pole</t>
  </si>
  <si>
    <t>individual magnets will come out of the battery's negative ter-</t>
  </si>
  <si>
    <t xml:space="preserve">minal, and they will come out of the battery as long as the Zinc </t>
  </si>
  <si>
    <t xml:space="preserve">lasts, and when the Zinc is gone then the magnets will be gone </t>
  </si>
  <si>
    <t xml:space="preserve">too. </t>
  </si>
  <si>
    <t>Physicists tell that each atom which builds up the Zinc has</t>
  </si>
  <si>
    <t xml:space="preserve">thirty protons, and thirty electrons, but when the Zinc is taken </t>
  </si>
  <si>
    <t xml:space="preserve">into parts by the acid in a battery, then only the North and South </t>
  </si>
  <si>
    <t xml:space="preserve">pole individual magnets are coming out of the battery, and not </t>
  </si>
  <si>
    <t>a single proton and electron shows up.From this you can see</t>
  </si>
  <si>
    <t xml:space="preserve">the physicists are basing their thoughts on non-existing things. </t>
  </si>
  <si>
    <t>In fact, all matter and everything everywhere is held together by</t>
  </si>
  <si>
    <t>the North and South pole individual magnets.The magnets are</t>
  </si>
  <si>
    <t>the base of everything.They are the cosmic force and they</t>
  </si>
  <si>
    <t xml:space="preserve">operate everything, including our body.If you want to know </t>
  </si>
  <si>
    <t>how magnets contract the muscles, connect each end of a fresh</t>
  </si>
  <si>
    <t xml:space="preserve">terrapin muscle with each terminal of a battery, then you will </t>
  </si>
  <si>
    <t>see how the muscles are contracted.</t>
  </si>
  <si>
    <t>I have been watching while the acid takes in parts of the</t>
  </si>
  <si>
    <t xml:space="preserve">Zinc and many other things.Everything that is taken into parts </t>
  </si>
  <si>
    <t>by the acid, the first thing I see is a very small bubble beginning</t>
  </si>
  <si>
    <t xml:space="preserve">to come out of the matter.When the first bubble appears then </t>
  </si>
  <si>
    <t>the succeeding bubbles are coming out of the first bubble and</t>
  </si>
  <si>
    <t xml:space="preserve">are running or coming out in a regular line one after another. </t>
  </si>
  <si>
    <t>When the first bubble swells up then it contracts in the middle</t>
  </si>
  <si>
    <t xml:space="preserve">and cuts off the new bubble and then closes up the out-going </t>
  </si>
  <si>
    <t xml:space="preserve">end and then swells up again and goes over and over again. </t>
  </si>
  <si>
    <t>Those bubbles that leave the first bubble act like small magnets,</t>
  </si>
  <si>
    <t xml:space="preserve">and some appear to have magnet poles.Most of the bubbles </t>
  </si>
  <si>
    <t xml:space="preserve">join the other bubbles and some of the bubbles absorb many </t>
  </si>
  <si>
    <t>other bubbles before they themselves burst and disappear.When</t>
  </si>
  <si>
    <t>the Zinc is taken in parts by the acid then the magnets which</t>
  </si>
  <si>
    <t>hold together the Zinc go into the bubbles and when the bubbles</t>
  </si>
  <si>
    <t>burst then the magnets go into the air in the earth's general</t>
  </si>
  <si>
    <t>circulation, back where they came from in the first place, but if</t>
  </si>
  <si>
    <t xml:space="preserve">the Zinc is in the battery then the magnets will go in the battery's </t>
  </si>
  <si>
    <t xml:space="preserve">terminals. </t>
  </si>
  <si>
    <t xml:space="preserve">I only used three kinds of acids _ hydrochloric, sulphuric and </t>
  </si>
  <si>
    <t xml:space="preserve">nitric, but used many kinds of matter to experiment with.For </t>
  </si>
  <si>
    <t>the best results, different matter needs a different acid to dis-</t>
  </si>
  <si>
    <t xml:space="preserve">solve it, but every kind of matter produces bubbles and each </t>
  </si>
  <si>
    <t>kind of bubble smells differently.This suggests a question.What</t>
  </si>
  <si>
    <t>causes us to smell, and then to go farther, what causes us to</t>
  </si>
  <si>
    <t>taste, feel, see and hear?You already know that the magnets</t>
  </si>
  <si>
    <t>can contract the muscles and smelling, tasting, feeling, seeing</t>
  </si>
  <si>
    <t>and hearing is only a step from contracting the muscles.All</t>
  </si>
  <si>
    <t>functions in our body are performed by North and South pole</t>
  </si>
  <si>
    <t xml:space="preserve">individual magnets.When we smell, the outside magnets come </t>
  </si>
  <si>
    <t xml:space="preserve">in contact with the inside magnets, and so we feel the sensation </t>
  </si>
  <si>
    <t>that they produce while they are passing by and through the</t>
  </si>
  <si>
    <t>nerve cord or tube, and the same thing happens with our other</t>
  </si>
  <si>
    <t>senses.Our eyes are like the broadcasting cameras.They send</t>
  </si>
  <si>
    <t>out magnets and receive back the images from the objects we</t>
  </si>
  <si>
    <t>see.Many of you have noticed if you are looking with a con-</t>
  </si>
  <si>
    <t xml:space="preserve">centrated look at somebody's back while the person doesn't </t>
  </si>
  <si>
    <t>know it, the person is liable to get restless and look around.I</t>
  </si>
  <si>
    <t xml:space="preserve">have noticed sometimes that I can chase the mosquitos away </t>
  </si>
  <si>
    <t xml:space="preserve">from the wall by only giving a sharp look at them. </t>
  </si>
  <si>
    <t xml:space="preserve">ACID:What is acid and what gives the acid the ability to </t>
  </si>
  <si>
    <t xml:space="preserve">take the other matter in parts?For instance Zinc, acid and the </t>
  </si>
  <si>
    <t xml:space="preserve">bubbles that are coming out of the Zinc are held together by </t>
  </si>
  <si>
    <t xml:space="preserve">themselves by the same kind of North and South pole magnets, </t>
  </si>
  <si>
    <t>and why acid which is one kind of matter can take another</t>
  </si>
  <si>
    <t xml:space="preserve">kind of matter in parts.The acid atoms must have a smaller </t>
  </si>
  <si>
    <t>orbit and few magnets in it than the other matter that it takes</t>
  </si>
  <si>
    <t>in parts.In that case the acid atoms can get closer, and in the</t>
  </si>
  <si>
    <t xml:space="preserve">other matter's atom orbit, and peel off one magnet after another </t>
  </si>
  <si>
    <t xml:space="preserve">until the bigger atom matter is gone.The one who will find out </t>
  </si>
  <si>
    <t xml:space="preserve">exactly how it is done will be a real scientist. </t>
  </si>
  <si>
    <t xml:space="preserve">Radio waves are not waves; they are North and South pole </t>
  </si>
  <si>
    <t xml:space="preserve">individiual magnets which are coming out of a transformer of </t>
  </si>
  <si>
    <t>the secondary winding's coil ends, one-half going up in the</t>
  </si>
  <si>
    <t>air and the other half in the ground in increasing and decreas-</t>
  </si>
  <si>
    <t>ing numbers.The numbers are regulated by the transmitting</t>
  </si>
  <si>
    <t xml:space="preserve">tube, and the speed by voltage.The increasing and decreasing </t>
  </si>
  <si>
    <t xml:space="preserve">magnet numbers cause the receiver's antenna to generate a tiny </t>
  </si>
  <si>
    <t>current to start the amplification to reproduce the original broad-</t>
  </si>
  <si>
    <t xml:space="preserve">cast.The magnets are not running up to ionosphere and down </t>
  </si>
  <si>
    <t>again, but are running horizontally until they are lost.Those</t>
  </si>
  <si>
    <t xml:space="preserve">magnets which go up to the ionosphere never come back as </t>
  </si>
  <si>
    <t>radio waves to the receiver, they only cause the ionosphere</t>
  </si>
  <si>
    <t xml:space="preserve">magnets to come back to earth as the radar waves.Magnets </t>
  </si>
  <si>
    <t>do not run in the way the radio wave drawings show.</t>
  </si>
  <si>
    <t xml:space="preserve">SOUND BASE </t>
  </si>
  <si>
    <t xml:space="preserve">All branches of science lack a sound base.Electrical engi- </t>
  </si>
  <si>
    <t xml:space="preserve">neers know how to make and manage electricity, but they do </t>
  </si>
  <si>
    <t>not know what electricity is, and how it runs in the wire.With-</t>
  </si>
  <si>
    <t>out knowing it they have no sound base to stand on.</t>
  </si>
  <si>
    <t xml:space="preserve">Radio engineers cannot make radio waves without electricity, </t>
  </si>
  <si>
    <t xml:space="preserve">but electricity cannot be made without magnets, and so the </t>
  </si>
  <si>
    <t xml:space="preserve">magnets are the base of electricity. </t>
  </si>
  <si>
    <t xml:space="preserve">When chemists make electricity from zinc with acid in a bat- </t>
  </si>
  <si>
    <t xml:space="preserve">tery, then the North pole magnets are coming out of positive </t>
  </si>
  <si>
    <t xml:space="preserve">terminal, and South pole magnets from the negative terminal. </t>
  </si>
  <si>
    <t>The same mangets can be used to build up some other matter,</t>
  </si>
  <si>
    <t>and whatever the matter is, the magnets always are the base</t>
  </si>
  <si>
    <t xml:space="preserve">of it. </t>
  </si>
  <si>
    <t xml:space="preserve">Physicists are using one-sided equipment to chase the non- </t>
  </si>
  <si>
    <t xml:space="preserve">existing protons and electrons, but are neglecting the North and </t>
  </si>
  <si>
    <t xml:space="preserve">South pole magnets, which are the base for everything. </t>
  </si>
  <si>
    <t>Physiologists do not know that the North and South pole</t>
  </si>
  <si>
    <t>magnets are contracting the muscles for our body functions.</t>
  </si>
  <si>
    <t>Geologists do now know what gravitation is, and what causes</t>
  </si>
  <si>
    <t>earthquakes and mountains.Perpetual transformation is going</t>
  </si>
  <si>
    <t>on with this earth all the time.When the atoms burst in the</t>
  </si>
  <si>
    <t xml:space="preserve">middle of the earth, the magnets are running out from the mid- </t>
  </si>
  <si>
    <t xml:space="preserve">dle, and so cause gravitation by attracting the matter that is </t>
  </si>
  <si>
    <t>in front of them, and when many magnets have come out, then</t>
  </si>
  <si>
    <t>there will be contraction that will cause earthquakes and</t>
  </si>
  <si>
    <t xml:space="preserve">mountains. </t>
  </si>
  <si>
    <t xml:space="preserve">Astronomers do not know what causes season:All planets </t>
  </si>
  <si>
    <t xml:space="preserve">and the sun have magnet poles.The magnet poles are pushing </t>
  </si>
  <si>
    <t>and pulling the earth in axis way.The earth's summer end is</t>
  </si>
  <si>
    <t>always a stronger magnet pole than the winter end, and that</t>
  </si>
  <si>
    <t xml:space="preserve">causes the earth to slide axis way and make the seasons. </t>
  </si>
  <si>
    <t>Millions of people all over the world have been fooled, in-</t>
  </si>
  <si>
    <t xml:space="preserve">cluding myself, by wrong drawings in geography books, in show- </t>
  </si>
  <si>
    <t xml:space="preserve">ing how the earth's yearly path around the sun causes summer </t>
  </si>
  <si>
    <t>and winter.In fact the drawings are wrong.I was lucky.I</t>
  </si>
  <si>
    <t>made a rock telescope and a rock sundial, and they defooled</t>
  </si>
  <si>
    <t>me.Now I know the right path the earth follows.The scientists</t>
  </si>
  <si>
    <t xml:space="preserve">should come to the ROCK GATE, Homestead, Florida, and have </t>
  </si>
  <si>
    <t xml:space="preserve">a good look at the new drawing, the telescope and the sundial, </t>
  </si>
  <si>
    <t xml:space="preserve">and then notice how they would affect science. </t>
  </si>
  <si>
    <t>The above reading, The magnetic Current, the Mineral, Vegi-</t>
  </si>
  <si>
    <t>table and Animal Life and the Advertisement they all go together.</t>
  </si>
  <si>
    <t>EDWARD LEEDSKALNIN.</t>
  </si>
  <si>
    <t xml:space="preserve">ROCK GATE * Homestead, Florida, U. S. A. </t>
  </si>
  <si>
    <t xml:space="preserve">The Man Above _ He is the One Who Made the Place </t>
  </si>
  <si>
    <t>ROCK GATE</t>
  </si>
  <si>
    <t xml:space="preserve">HOMESTEAD, FLORIDA </t>
  </si>
  <si>
    <t xml:space="preserve">U.S.A. </t>
  </si>
  <si>
    <t xml:space="preserve">Mineral, Vegetable </t>
  </si>
  <si>
    <t>and Animal Life</t>
  </si>
  <si>
    <t>Perpetual Motion Holder</t>
  </si>
  <si>
    <t xml:space="preserve">MINERAL, VEGETABLE AND ANIMAL LIFE </t>
  </si>
  <si>
    <t>What is life?Mineral life is to hold the mineral matter together.</t>
  </si>
  <si>
    <t>Vegetable life is to hold the vegetable matter together and in-</t>
  </si>
  <si>
    <t>creases in volume.Animal life is to hold the animal matter or flesh</t>
  </si>
  <si>
    <t xml:space="preserve">together, increase the volume and give motion to muscles.The </t>
  </si>
  <si>
    <t xml:space="preserve">base of life is the North and South pole magnets.The magnets </t>
  </si>
  <si>
    <t>are indestructible.</t>
  </si>
  <si>
    <t xml:space="preserve">Every period of material life goes through two periods, con- </t>
  </si>
  <si>
    <t xml:space="preserve">struction and destruction period, but the life itself is indestructible, </t>
  </si>
  <si>
    <t>life has no beginning and no end.The sun is living in a destruction</t>
  </si>
  <si>
    <t>period and the earth in a construction period.In the sun only</t>
  </si>
  <si>
    <t xml:space="preserve">mineral life exist but on earth mineral, vegetable and animal life </t>
  </si>
  <si>
    <t>exist.When one form of life goes through the destruction period</t>
  </si>
  <si>
    <t>the life leaves the matter and goes somewhere else.For instance</t>
  </si>
  <si>
    <t>when zinc in a battery is taken in parts by acid, the North and</t>
  </si>
  <si>
    <t xml:space="preserve">South pole magnets that held the zinc together, they leave the </t>
  </si>
  <si>
    <t xml:space="preserve">zinc and if right connections are made they will come out of the </t>
  </si>
  <si>
    <t>battery, then they can be used for other purposes.I can run those</t>
  </si>
  <si>
    <t xml:space="preserve">North and South pole magnets in my perpetual motion holder, then </t>
  </si>
  <si>
    <t>they will produce perpetual motion and when I want to use the</t>
  </si>
  <si>
    <t xml:space="preserve">same magnets for other purposes.I can make a flash of light from </t>
  </si>
  <si>
    <t xml:space="preserve">them.Now you can see when the zinc went dead those North and </t>
  </si>
  <si>
    <t>South pole magnets that held the zinc together they did not die but</t>
  </si>
  <si>
    <t xml:space="preserve">escaped and went somewhere else. </t>
  </si>
  <si>
    <t>The drawing on the front cover is like the perpetual motion</t>
  </si>
  <si>
    <t xml:space="preserve">holder I made.If I run North and South pole magnets from a car </t>
  </si>
  <si>
    <t xml:space="preserve">battery (car battery is stronger than zinc battery) in those two coils </t>
  </si>
  <si>
    <t xml:space="preserve">while the laminated iron cross bar is across the iron bar prong, </t>
  </si>
  <si>
    <t xml:space="preserve">and fill the iron bar orbit with magnets, then those North and South </t>
  </si>
  <si>
    <t>pole magnets will never stop running around, they will run around</t>
  </si>
  <si>
    <t>until the cross bar is pulled off.The North pole magnets come out</t>
  </si>
  <si>
    <t xml:space="preserve">of the battery's positive terminal and South pole magnets come </t>
  </si>
  <si>
    <t>out of car battery's negative terminal.To be sure it is so, you</t>
  </si>
  <si>
    <t>get two pieces of soft steel welding rod four inches long, put them</t>
  </si>
  <si>
    <t xml:space="preserve">in clips and connect them with the car battery.Put those two loose </t>
  </si>
  <si>
    <t>rod ends together until the rod gets hot.Now test each of those</t>
  </si>
  <si>
    <t>rod ends you were putting together with a small needle-like hori-</t>
  </si>
  <si>
    <t xml:space="preserve">zontally hanging magnet.Then you will see the one which is </t>
  </si>
  <si>
    <t xml:space="preserve">connected with positive terminal is North pole magnet, and the one </t>
  </si>
  <si>
    <t xml:space="preserve">which is connected with negative terminal is South pole magnet </t>
  </si>
  <si>
    <t xml:space="preserve">(like poles repulses, and unlike poles attract).You can change </t>
  </si>
  <si>
    <t>the rod pieces, but every time the one is connected with positive</t>
  </si>
  <si>
    <t xml:space="preserve">terminal will be North pole magnet, and the one connected with </t>
  </si>
  <si>
    <t xml:space="preserve">negative terminal will be South pole magnet. </t>
  </si>
  <si>
    <t xml:space="preserve">If perpetual motion holder's North pole prong is put East. </t>
  </si>
  <si>
    <t>South pole prong West, and then elevate the cross-bar's center up</t>
  </si>
  <si>
    <t>to the South pole vertically hanging magnet, then the magnet will</t>
  </si>
  <si>
    <t>swing South and when the cross-bar's center is elevated up to</t>
  </si>
  <si>
    <t xml:space="preserve">North pole vertically hanging magnet, then the magnet will swing </t>
  </si>
  <si>
    <t>North.The cross-bar's ability to swing the North and South pole</t>
  </si>
  <si>
    <t xml:space="preserve">magnets off its center will remain as long as the cross-bar is not </t>
  </si>
  <si>
    <t xml:space="preserve">disturbed.It has little power but it could be made stronger by </t>
  </si>
  <si>
    <t xml:space="preserve">making bigger dimensions.From the above experiment you can </t>
  </si>
  <si>
    <t xml:space="preserve">see the perpetual motion holder can act as a living thing.It knows </t>
  </si>
  <si>
    <t>which way to swing each magnet.This shows if more magnets</t>
  </si>
  <si>
    <t>are added to a living thing then it can perform things it could not</t>
  </si>
  <si>
    <t>do before.The same is true concerning our body and everything</t>
  </si>
  <si>
    <t xml:space="preserve">else.Those surplus magnets they are the real life.Magnets in </t>
  </si>
  <si>
    <t xml:space="preserve">general are indestructible.For instance you can burn wood or </t>
  </si>
  <si>
    <t>flesh.You can destroy the body, but you cannot destroy the mag-</t>
  </si>
  <si>
    <t xml:space="preserve">nets that held together the body.They go somewhere else.Iron </t>
  </si>
  <si>
    <t xml:space="preserve">has more of the magnets than wood, and every different substance </t>
  </si>
  <si>
    <t>has a different number of magnets that hold the substance together.</t>
  </si>
  <si>
    <t xml:space="preserve">If I make a battery with copper for positive terminal and beef for </t>
  </si>
  <si>
    <t>negative terminal I get more of the magnets out of it than when I</t>
  </si>
  <si>
    <t>used copper for positive terminal and sweet potato for negative</t>
  </si>
  <si>
    <t xml:space="preserve">terminal.From this you can see that no two things are alike. </t>
  </si>
  <si>
    <t xml:space="preserve">Several years ago I read in the paper that the scientists can- </t>
  </si>
  <si>
    <t xml:space="preserve">not find out how the green chlorophil converts the sunlight in plant </t>
  </si>
  <si>
    <t xml:space="preserve">food.They are looking in the wrong direction.It is not the green </t>
  </si>
  <si>
    <t xml:space="preserve">chlorophil that converts the sunlight in plant food, it is the water </t>
  </si>
  <si>
    <t xml:space="preserve">that does it.That green chlorophil was not so green in the first </t>
  </si>
  <si>
    <t>place.In fact it was not green at all.It became green by evapo-</t>
  </si>
  <si>
    <t>ration.The water in plants catches the running sunlight that is</t>
  </si>
  <si>
    <t>coming from the sun and the North and South pole magnets wrap</t>
  </si>
  <si>
    <t xml:space="preserve">themselves around the caught particles of sunlight and as soon </t>
  </si>
  <si>
    <t xml:space="preserve">as the particles of sunlight which are wrapped around by the North </t>
  </si>
  <si>
    <t>and South pole magnets are coming in the suitable part of the</t>
  </si>
  <si>
    <t xml:space="preserve">plant then they join the plant and become a part of it.The North </t>
  </si>
  <si>
    <t xml:space="preserve">and South pole magnets are going in and out of the earth all the </t>
  </si>
  <si>
    <t>time, everywhere and their numbers are limitless.</t>
  </si>
  <si>
    <t xml:space="preserve">I have several lily pools where I keep water in.I have </t>
  </si>
  <si>
    <t>watched the lily pools for sixteen years.When I put clear water</t>
  </si>
  <si>
    <t>in the pools where the sunlight can shine in, then in two months'</t>
  </si>
  <si>
    <t>time I can see the moss is beginning to grow, but when I poured</t>
  </si>
  <si>
    <t>the water in the pools where there was no green chlorophil in the</t>
  </si>
  <si>
    <t>water.This shows that the plants can grow without green chloro-</t>
  </si>
  <si>
    <t xml:space="preserve">phil.The sunlight was running in the water every day and the </t>
  </si>
  <si>
    <t>North and South pole magnets were running through the water</t>
  </si>
  <si>
    <t>all the time.The North and South pole magnets are passing through</t>
  </si>
  <si>
    <t xml:space="preserve">every tree, the bigger the tree the more magnets will be passing </t>
  </si>
  <si>
    <t xml:space="preserve">through it.You have noticed that lightning hits the biggest tree </t>
  </si>
  <si>
    <t>and the tallest building.In the North hemisphere the South pole</t>
  </si>
  <si>
    <t xml:space="preserve">magnets are going up, and the North pole magnets coming down </t>
  </si>
  <si>
    <t>in the same flash.Lightning only strikes if the North and South</t>
  </si>
  <si>
    <t xml:space="preserve">magnets are concentrated too much in a small space.If not con- </t>
  </si>
  <si>
    <t>centrated then they pass through everything without much notice</t>
  </si>
  <si>
    <t>I believe that water, sunlight and North and South pole magnets</t>
  </si>
  <si>
    <t xml:space="preserve">are making the plants to grow. </t>
  </si>
  <si>
    <t>You have heard that if somebody happens to hold a power</t>
  </si>
  <si>
    <t>line in their bare hands it becomes impossible for him to let loose</t>
  </si>
  <si>
    <t>from the power line.The power line is full of North and South</t>
  </si>
  <si>
    <t xml:space="preserve">pole magnets, so they over power the body's weaker system, and </t>
  </si>
  <si>
    <t>make it impossible for it to open the hands.This shows that the</t>
  </si>
  <si>
    <t>magnets can contract and release the muscles.</t>
  </si>
  <si>
    <t xml:space="preserve">I can see tiny lightning in my eyes if I close the eyelids and </t>
  </si>
  <si>
    <t>give a side push to the eyeball from the nose outward, but I can-</t>
  </si>
  <si>
    <t>not do it every day.When I keep eating more for some time</t>
  </si>
  <si>
    <t xml:space="preserve">then I can see the tiny lightning while my eyes are open.All </t>
  </si>
  <si>
    <t>that I have to do is to turn my head from one side to the other</t>
  </si>
  <si>
    <t xml:space="preserve">side.This shows that we have in our body the same.kind of mag- </t>
  </si>
  <si>
    <t xml:space="preserve">nets that are making the big lightning in the sky.When I connect </t>
  </si>
  <si>
    <t>my tongue and feet with micro-ampere meter, the meter shows</t>
  </si>
  <si>
    <t>that I have magnets in my body.Sometimes I have more of the</t>
  </si>
  <si>
    <t>magnets in my body than at other times.The presence of mag-</t>
  </si>
  <si>
    <t xml:space="preserve">nets in our body would indicate that the magnets are operating </t>
  </si>
  <si>
    <t xml:space="preserve">our muscles. </t>
  </si>
  <si>
    <t xml:space="preserve">Where do our bodies get the magnets from?You know that </t>
  </si>
  <si>
    <t>to get the magnets from zinc we have to put the zinc in acid in</t>
  </si>
  <si>
    <t xml:space="preserve">the battery where it can be dissolved.Our digestive system is like </t>
  </si>
  <si>
    <t>a battery but more complicated.We get magnets from the food</t>
  </si>
  <si>
    <t xml:space="preserve">we eat.The acid and other digestive juices dissolve the food and </t>
  </si>
  <si>
    <t>liberate the magnets to be used for other purposes.</t>
  </si>
  <si>
    <t xml:space="preserve">I have never studied human anatomy, but I know there are </t>
  </si>
  <si>
    <t xml:space="preserve">many little cords that the magnets can pass through.All that has </t>
  </si>
  <si>
    <t xml:space="preserve">to be done is to make the right connections.All our body func- </t>
  </si>
  <si>
    <t>tions are physical, there is no mental function in us, for instance</t>
  </si>
  <si>
    <t xml:space="preserve">thinking the same as talking is physical process. We all would </t>
  </si>
  <si>
    <t>think loud if we were not suppressed while we were small.When</t>
  </si>
  <si>
    <t>we think we contract the muscles that are for that purpose, but</t>
  </si>
  <si>
    <t>the contraction is so delicate we cannot notice it.This is all that</t>
  </si>
  <si>
    <t xml:space="preserve">I can tell about our body functions.If I had studied chemistry and </t>
  </si>
  <si>
    <t xml:space="preserve">human anatomy I am sure I could tell you more about our body </t>
  </si>
  <si>
    <t xml:space="preserve">functions. </t>
  </si>
  <si>
    <t xml:space="preserve">Copyright October, 1945, by Edward Leedskalnin </t>
  </si>
  <si>
    <t>ADVERTISEMENT</t>
  </si>
  <si>
    <t>Reprinted from Miami Daily News, Miami, Florida</t>
  </si>
  <si>
    <t xml:space="preserve">Researchers:Read about magnetic current, what it is, how it is made, </t>
  </si>
  <si>
    <t xml:space="preserve">what makes it, and the way it runs in the wire.Then you will know what </t>
  </si>
  <si>
    <t xml:space="preserve">the north and south pole individual magnets can do, and then you will know </t>
  </si>
  <si>
    <t xml:space="preserve">what electricity is.Send a dollar by return mail and you will get an eight </t>
  </si>
  <si>
    <t xml:space="preserve">thousand word booklet, postpaid, and in addition you will get a folder de- </t>
  </si>
  <si>
    <t>scribing what is mineral, vegetable and animal life, and a drawing of a</t>
  </si>
  <si>
    <t>perpetual motion holder.The reading is not intended for the general public.</t>
  </si>
  <si>
    <t xml:space="preserve">Only those who want to experiment should order the booklet.The other </t>
  </si>
  <si>
    <t xml:space="preserve">people should save their money.Send no check.Address to: </t>
  </si>
  <si>
    <t>Box Holder, Route 1, Box 196,</t>
  </si>
  <si>
    <t>Homestead, Florida.</t>
  </si>
  <si>
    <t>Before my research work I knew nothing about electricity.The only thing</t>
  </si>
  <si>
    <t xml:space="preserve">I knew was that nobody knows what electricity is.So I thought I am going </t>
  </si>
  <si>
    <t xml:space="preserve">to find out why they do not know.I thought that if electricity could be made </t>
  </si>
  <si>
    <t xml:space="preserve">and managed for over a hundred years, then the makers do not know what </t>
  </si>
  <si>
    <t xml:space="preserve">it is, there is something wrong about it.I found out that the researchers were </t>
  </si>
  <si>
    <t xml:space="preserve">misled by wrong instruction books, and by one-sided instruments.Volt </t>
  </si>
  <si>
    <t xml:space="preserve">meters and ampere meters are one-sided.They only show what is called </t>
  </si>
  <si>
    <t xml:space="preserve">by instruction books, positive electricity, but never show negative electricity. </t>
  </si>
  <si>
    <t xml:space="preserve">Now you can see that one-half of the electricity escaped their notice.If the </t>
  </si>
  <si>
    <t>researchers had used the same kind of equipment I use to demonstrate what</t>
  </si>
  <si>
    <t>magnetic current is, they would have found out a long time ago what elec-</t>
  </si>
  <si>
    <t xml:space="preserve">tricity is.The positive electricity is composed of streams of north pole indi- </t>
  </si>
  <si>
    <t xml:space="preserve">vidual magnets, and negative electricity is composed of streams of south </t>
  </si>
  <si>
    <t xml:space="preserve">pole individual magnets.They are running one stream of magnets against </t>
  </si>
  <si>
    <t xml:space="preserve">the other sream in whirling right hand twist, and with high speed. </t>
  </si>
  <si>
    <t>Protons and electrons _ Are you sure they are not the north and south</t>
  </si>
  <si>
    <t>pole individual mangets.If we have anything we have to show that we</t>
  </si>
  <si>
    <t xml:space="preserve">have it.Show the base where it came from, and show how the thing func- </t>
  </si>
  <si>
    <t>tions. We can find concentrated north and south pole individual magnets</t>
  </si>
  <si>
    <t xml:space="preserve">in the earth, in a metal.With the metal we can demonstrate that the free </t>
  </si>
  <si>
    <t>north and south pole individual magnets are circulating in the earth.In the</t>
  </si>
  <si>
    <t xml:space="preserve">North Hemisphere the south pole individual magnets are going up, and the </t>
  </si>
  <si>
    <t xml:space="preserve">north pole individual magnets are coming down.Those free circulating north </t>
  </si>
  <si>
    <t>and south individual magnets are the building material for the magnet</t>
  </si>
  <si>
    <t>metal we find in the earth.This should show that the north and south pole</t>
  </si>
  <si>
    <t xml:space="preserve">individual magnets are the real atom builders, and not the protons and </t>
  </si>
  <si>
    <t>electrons.I think the north and south pole individual magnets are running</t>
  </si>
  <si>
    <t xml:space="preserve">in an orbit around a common core in an atom the same way as they run </t>
  </si>
  <si>
    <t>in an orbit around a common core in the perpetual motionholder that I made.</t>
  </si>
  <si>
    <t xml:space="preserve">The only difference is that an atom has a small orbit, but the perpetual </t>
  </si>
  <si>
    <t xml:space="preserve">motion holder has a big orbit. </t>
  </si>
  <si>
    <t>I have never seen an atom, but I think the atom drawings are wrong.</t>
  </si>
  <si>
    <t xml:space="preserve">They should be drawn to fit the earth on account of the fact that the atom </t>
  </si>
  <si>
    <t>is a part of the earth.The earth has two magnet poles.This means that</t>
  </si>
  <si>
    <t>each pole has an equal pull and push to hold the earth together, and so</t>
  </si>
  <si>
    <t xml:space="preserve">each atom should be built as it could have two poles.In that case both </t>
  </si>
  <si>
    <t>forces that make magnet poles should run around a common core (the core</t>
  </si>
  <si>
    <t>could be a particle of sunlight).If one-half of the force that makes up the</t>
  </si>
  <si>
    <t>atom is in the core, and the other half of the force run around the core,</t>
  </si>
  <si>
    <t>then in that case the atom could not join the other atoms to make a metal</t>
  </si>
  <si>
    <t xml:space="preserve">that could hold two magnet poles.I believe that if some enterprising man </t>
  </si>
  <si>
    <t>would analyze the magnet metal which comes straight from the earth he</t>
  </si>
  <si>
    <t xml:space="preserve">would find that the metal is not built up by protons and electrons, but by </t>
  </si>
  <si>
    <t xml:space="preserve">north and south pole individual magnets.I think anyone who excludes mag- </t>
  </si>
  <si>
    <t>nets and calculations about things that this earth contains, he is wrong.</t>
  </si>
  <si>
    <t xml:space="preserve">Those who want to know how North and South pole individual magnets </t>
  </si>
  <si>
    <t>contract the muscles.Connect each end of a fresh terrapin muscle with</t>
  </si>
  <si>
    <t xml:space="preserve">each terminal of a battery, then you will see how the muscles are con- </t>
  </si>
  <si>
    <t xml:space="preserve">tracted. </t>
  </si>
  <si>
    <t xml:space="preserve">This is for biologists.I can see chromosomes without a microscope.To </t>
  </si>
  <si>
    <t>see I close my eyes and then I open one eye just a little to look at the blue</t>
  </si>
  <si>
    <t xml:space="preserve">sky.Then I can see chains of beads floating in the liquid in my eye.Some </t>
  </si>
  <si>
    <t>chains of beads are longer than others.Most of the chains are folded over</t>
  </si>
  <si>
    <t xml:space="preserve">in irregular shapes and between several beads in a chain there is a bigger </t>
  </si>
  <si>
    <t xml:space="preserve">bead and sometimes there is one, two or more beads hanging outside the </t>
  </si>
  <si>
    <t xml:space="preserve">chain, and sometimes I can see one, two or more beads floating separately. </t>
  </si>
  <si>
    <t xml:space="preserve">Each bead's center is light, and the outside rim dark. </t>
  </si>
  <si>
    <t>If I open my eye a little more and look sharper, then I can see round</t>
  </si>
  <si>
    <t>shining things running in every direction in jumpy paths.Some leave shiny</t>
  </si>
  <si>
    <t>wave like a path before they disappear.Each shiny thing is many times</t>
  </si>
  <si>
    <t xml:space="preserve">smaller than each smallest bead.They are not crowded, they all use the </t>
  </si>
  <si>
    <t xml:space="preserve">same speed, but the speed is a little too fast for good observation. </t>
  </si>
  <si>
    <t xml:space="preserve">To see finer things yet I look in a gray cloud with the eye open until </t>
  </si>
  <si>
    <t xml:space="preserve">I see a darker spot.When the spot begins to boil in the middle, then I can </t>
  </si>
  <si>
    <t xml:space="preserve">see tiny multi-colored streaks running out of the middle.The scene lasts </t>
  </si>
  <si>
    <t>about a minute and when it is gone then nobody can know when the next</t>
  </si>
  <si>
    <t>scene will come around.</t>
  </si>
  <si>
    <t>Matter:Every form of existence, whether it be rock, tree or animal, has</t>
  </si>
  <si>
    <t>a beginning and an end, but the three things that all matter is constructed</t>
  </si>
  <si>
    <t>from has no beginning and no end.They are the North and South poles in-</t>
  </si>
  <si>
    <t>dividual magnets, and the neutral particles of matter.These three different</t>
  </si>
  <si>
    <t xml:space="preserve">things are the construction blocks of everything.To begin, a meteor rock </t>
  </si>
  <si>
    <t>falls in the sun, the sun dissolves the rock to the final division of matter, the</t>
  </si>
  <si>
    <t>North and South pole individual magnets, and the sunlight then sends them</t>
  </si>
  <si>
    <t>out here.The vegetation absorbs some of the magnets and the sunlight, and</t>
  </si>
  <si>
    <t xml:space="preserve">then grows.We eat the vegetation products and build up our body, and </t>
  </si>
  <si>
    <t>then when we die and our body is cremated, the ashes can be made into a</t>
  </si>
  <si>
    <t xml:space="preserve">rock, and then the rock can be sent to the sun to be dissolved again.The </t>
  </si>
  <si>
    <t>North and South pole magnets can be detected while they are coming down</t>
  </si>
  <si>
    <t>from the sun by radio.The radio waves are made by the North and South</t>
  </si>
  <si>
    <t>pole magnets.They spread around the earth, and the North and South pole</t>
  </si>
  <si>
    <t>magnets that are coming down from the sun are hitting the radio waves</t>
  </si>
  <si>
    <t xml:space="preserve">across, and so disturbing their paths.That is the reason why we cannot </t>
  </si>
  <si>
    <t xml:space="preserve">hear the radio as well in the day time as we do at night.At night time </t>
  </si>
  <si>
    <t xml:space="preserve">we only get those magnets that are coming down from other suns or stars, </t>
  </si>
  <si>
    <t xml:space="preserve">but in the day time we get them all.Today, yesterday's sunlight is neutral </t>
  </si>
  <si>
    <t>particles of matter.If you had been high up above the earth yesterday there</t>
  </si>
  <si>
    <t xml:space="preserve">would not have been as much light there as there was on the ground.There </t>
  </si>
  <si>
    <t xml:space="preserve">you would have seen stars the same as at night time down here.In the </t>
  </si>
  <si>
    <t xml:space="preserve">empty space between the stars there is not much light, so the stars can be </t>
  </si>
  <si>
    <t xml:space="preserve">seen.Sunlight is light when it passes through some obstruction like the air, </t>
  </si>
  <si>
    <t xml:space="preserve">by going through an empty space it is not much of a light. </t>
  </si>
  <si>
    <t>ELECTRONS</t>
  </si>
  <si>
    <t>Millions of people all over the world are being fooled by the non-existing electrons.</t>
  </si>
  <si>
    <t xml:space="preserve">Here is how the electrons came into existence.Thomson invented an imaginary baby </t>
  </si>
  <si>
    <t xml:space="preserve">and called it an electron.Rutherford adopted it and now the men with long hair </t>
  </si>
  <si>
    <t>are nursing it.The electron has a brother and its name is proton, but it is heavy and</t>
  </si>
  <si>
    <t xml:space="preserve">lazy.It remains stationary in the middle, but the electron has to run around it. </t>
  </si>
  <si>
    <t xml:space="preserve">To the electrical engineers the positive electricity is everything, the negative elec- </t>
  </si>
  <si>
    <t>tricity is nothing, but to the physicists the negative electricity is everything, and the</t>
  </si>
  <si>
    <t>positive electricity is nothing.Looking from a neutral standpoint they cancel each other,</t>
  </si>
  <si>
    <t xml:space="preserve">so we have no electricity, but we have something.If we do not know how to handle the </t>
  </si>
  <si>
    <t>thing that comes through a wire from a generator or a battery, we will get badly shocked.</t>
  </si>
  <si>
    <t>Read the booklet "Magnetic Current" then you will know what the thing is, and the way</t>
  </si>
  <si>
    <t>it runs through a wire.</t>
  </si>
  <si>
    <t>The invention of an electron came by a tricky method in using electricity in a vacuum</t>
  </si>
  <si>
    <t xml:space="preserve">tube.Normally whether it be a generator or a battery, the positive terminal will have to </t>
  </si>
  <si>
    <t>be connected to the negative terminal, but in the vacuum tube two batteries with dif-</t>
  </si>
  <si>
    <t>ferent strength were used, the smaller battery was connected normally, but the larger</t>
  </si>
  <si>
    <t>battery's negative terminal was connected to the smaller battery's negative terminal, and</t>
  </si>
  <si>
    <t xml:space="preserve">the positive terminal was left alone.That connection gave the negative terminal a double </t>
  </si>
  <si>
    <t>dose of strength, and so it became hotter and could push more.It was called cathode</t>
  </si>
  <si>
    <t xml:space="preserve">and the positive terminal anode, and the electricity that passed from the cathode to the </t>
  </si>
  <si>
    <t>anode was called electrons.</t>
  </si>
  <si>
    <t xml:space="preserve">In case the inventor had used normally direct methods to find out what the electricity </t>
  </si>
  <si>
    <t xml:space="preserve">was he would have found out that the positive and negative electricity is in equal strength, </t>
  </si>
  <si>
    <t xml:space="preserve">and are running positive electricity against the negative electricity.That can be seen </t>
  </si>
  <si>
    <t xml:space="preserve">by connecting each of two pieces of soft iron wire with each terminal of a car battery </t>
  </si>
  <si>
    <t>and then by putting together and pulling away each loose end of the soft iron wire.</t>
  </si>
  <si>
    <t xml:space="preserve">More sparks can be seen coming out of the positive terminal than from the negative </t>
  </si>
  <si>
    <t>terminal.This direct method is more reliable than the tricky method in the vacuum tube.</t>
  </si>
  <si>
    <t xml:space="preserve">The trouble with the physicists is they use indirect and ultra-indirect methods to come to </t>
  </si>
  <si>
    <t xml:space="preserve">their conclusions. </t>
  </si>
  <si>
    <t>If the inventor of electrons had a vacuum tube in which his electrons could run close</t>
  </si>
  <si>
    <t>to the top of the vacuum tube from the west side to the cathode to the east side of the</t>
  </si>
  <si>
    <t>anode and then would hang a vertically hanging magnet that is made from three-inch long</t>
  </si>
  <si>
    <t xml:space="preserve">hard steel fishing wire, and then hang one magnet pole at one time right on top in the </t>
  </si>
  <si>
    <t>middle of the stream of electrons, then he would have seen the north pole magnet swing-</t>
  </si>
  <si>
    <t>ing north, and the south pole magnet swinging south.The same thing will happen if the</t>
  </si>
  <si>
    <t xml:space="preserve">magnets are held above any wire where the electricity is running through.Those two </t>
  </si>
  <si>
    <t xml:space="preserve">vertically hanging magnets prove that the electricity is composed of two different and </t>
  </si>
  <si>
    <t xml:space="preserve">equal forces.Another way to prove this is to connect a flexigble wire loop east end of </t>
  </si>
  <si>
    <t xml:space="preserve">the wire with positive battery's terminal, west end with negative terminal, raise the loop </t>
  </si>
  <si>
    <t>one inch above the floor.Put U shape magnet one inch from loop, north pole south side</t>
  </si>
  <si>
    <t xml:space="preserve">of the loop.The north pole magnet will pull in the loop.Put the south pole magnet in </t>
  </si>
  <si>
    <t>the same place.It will push the loop away.Put the south pole magnet north side of the</t>
  </si>
  <si>
    <t xml:space="preserve">loop, this time it will pull the loop in.Put the north pole magnet in the same place, it </t>
  </si>
  <si>
    <t>will push the loop away.This indicates that electricity the same as a magnet bar is</t>
  </si>
  <si>
    <t>composed of two equal forces, and each force is running one against the other in whirl-</t>
  </si>
  <si>
    <t>ing right hand twist, but those forces in the wire have higher speed, and both forces</t>
  </si>
  <si>
    <t xml:space="preserve">are coming out across from the same wire.One of the forces is north pole magnets and </t>
  </si>
  <si>
    <t>the other is south pole magnets.They are the cosmic forces.Your electric motor is</t>
  </si>
  <si>
    <t xml:space="preserve">turned around on its axis by north and south pole magnets.Even you could not start </t>
  </si>
  <si>
    <t xml:space="preserve">your car without the north and south pole magnets. </t>
  </si>
  <si>
    <t xml:space="preserve">If electricity is made with north and south pole magnets and the electric motor is </t>
  </si>
  <si>
    <t>turned around on its axis by the north and south pole magnets as is the fact, then this</t>
  </si>
  <si>
    <t xml:space="preserve">will bring up a question, where then are those Thomson electrons.They are not around </t>
  </si>
  <si>
    <t>the electric motor.The plain answer is they are non-existing.</t>
  </si>
  <si>
    <t xml:space="preserve">Rays:When I reduce the material from which comes out the alpha, beta and gamma </t>
  </si>
  <si>
    <t>rays, so small when it is magnified one hundred times and appearing the same size as an</t>
  </si>
  <si>
    <t xml:space="preserve">average salt crystal, then there is no more rays, but has flashes the same as when a </t>
  </si>
  <si>
    <t>connected wire end is tapped on the battery's terminal, but without the red sparks.</t>
  </si>
  <si>
    <t xml:space="preserve">Depending on the size sometimes, I have to wait five minutes before I can see a flash. </t>
  </si>
  <si>
    <t xml:space="preserve">I think the flashes are caused by North and South pole magnets which are hitting and </t>
  </si>
  <si>
    <t>breaking the atom orbit, while the magnets are circulating in and around the earth.In</t>
  </si>
  <si>
    <t>the Northern Hemisphere, the North pole magnets are coming down, and the South pole</t>
  </si>
  <si>
    <t>magnets are going up.Wherever each kind of magnets are running in their way, they</t>
  </si>
  <si>
    <t>are hitting their own kind of magnets and are pushing them in the same direction.This</t>
  </si>
  <si>
    <t xml:space="preserve">can be demonstrated by a foot long magnetized hard steel fishing wire which hangs on </t>
  </si>
  <si>
    <t xml:space="preserve">a fine thread horizontally, and level.All that will have to be done is to re-magnetize </t>
  </si>
  <si>
    <t xml:space="preserve">the wire by changing the magnet poles.Then the wire will lie in a slanting position. </t>
  </si>
  <si>
    <t xml:space="preserve">the South magnet pole will stay higher.By using a coil and micro-ampere meter it can </t>
  </si>
  <si>
    <t xml:space="preserve">be seen in which direction the magnets are running the most. </t>
  </si>
  <si>
    <t xml:space="preserve">When I break the orbit of the perpetual motion holder which I made, then I get a </t>
  </si>
  <si>
    <t xml:space="preserve">flash of light from it, but that flash of light is made by the North and South pole magnets, </t>
  </si>
  <si>
    <t xml:space="preserve">and so I think the is built up by the North and South pole magnets, and when the </t>
  </si>
  <si>
    <t>orbit is broken, then the flash is made and the magnets are liberated to go somewhere</t>
  </si>
  <si>
    <t>else.The natural path to the North pole magnets in the Northern Hemisphere is to go</t>
  </si>
  <si>
    <t xml:space="preserve">down, and the South pole magnets to go up.I think it would be a good idea if the </t>
  </si>
  <si>
    <t xml:space="preserve">physicists while testing radium on the photographic film for alpha rays, would put the </t>
  </si>
  <si>
    <t xml:space="preserve">radium on top of the film, and for beta rays the radium under the film, and then watch </t>
  </si>
  <si>
    <t xml:space="preserve">the results, or go to the Southern Hemisphere and experiment in the same way as they </t>
  </si>
  <si>
    <t xml:space="preserve">are doing now, and then notice if there is any difference.The gamma rays must be the </t>
  </si>
  <si>
    <t>same as the sun light, but stronger because they are used very close to their source.</t>
  </si>
  <si>
    <t>We have North and South pole magnets, positive and negative electricity, protons,</t>
  </si>
  <si>
    <t>and electrons, positrons and mesons and alpha, beta and gamma rays.Now why such</t>
  </si>
  <si>
    <t xml:space="preserve">a confusion?Does nature really need so many things in the perpetual tranformation of </t>
  </si>
  <si>
    <t xml:space="preserve">things, on building up the matter and again taking it into parts?I think all that nature </t>
  </si>
  <si>
    <t xml:space="preserve">needs is three things, the North and South pole magnets and the neutral particles.Each </t>
  </si>
  <si>
    <t xml:space="preserve">kind of those three things can act differently with different speed and different combina- </t>
  </si>
  <si>
    <t xml:space="preserve">tions, and so they can accomplish different results.I believe the prospective physicists </t>
  </si>
  <si>
    <t xml:space="preserve">first should learn what magnets and electicity are, then they will have a sound base for </t>
  </si>
  <si>
    <t>their experiments and their calculations.</t>
  </si>
  <si>
    <t xml:space="preserve">COSMIC FORCE </t>
  </si>
  <si>
    <t>Here is additional information for those who read my advertisement in The Miami</t>
  </si>
  <si>
    <t xml:space="preserve">Daily News, February 3rd, 1946.The North and South pole individual magnets are the </t>
  </si>
  <si>
    <t>cosmic force.They are the building blocks of nature's perpetual transformation of matter,</t>
  </si>
  <si>
    <t>and they are so small that they can pass through everything.They pass through the</t>
  </si>
  <si>
    <t xml:space="preserve">earth from pole to pole, and around the earth.If the North and South pole individual </t>
  </si>
  <si>
    <t>magnets could not pass through a vacuum tube the same as the Thomsons electrons</t>
  </si>
  <si>
    <t>cannot, then they could not be the building blocks.The Thomson electrons are very small</t>
  </si>
  <si>
    <t xml:space="preserve">parts of matter which come out of the cathode while the cathode is burned up or consumed </t>
  </si>
  <si>
    <t>in the vacuum tube.Without the general circulation of the building blocks there would</t>
  </si>
  <si>
    <t xml:space="preserve">be no change.Everything would remain in the same way as it is now.The building </t>
  </si>
  <si>
    <t>blocks from a matter that go to pieces could not get in the general circulation for the</t>
  </si>
  <si>
    <t>new construction.</t>
  </si>
  <si>
    <t>I think the Radium and Uranium were built up inside the earth with high pressure,</t>
  </si>
  <si>
    <t xml:space="preserve">and heat, while the North and South pole individual magnets were circulating through </t>
  </si>
  <si>
    <t xml:space="preserve">the earth.During the time the Radium and uranium were inside the earth they absorbed </t>
  </si>
  <si>
    <t xml:space="preserve">more of the individual North and South pole magnets than they normally could hold, and </t>
  </si>
  <si>
    <t xml:space="preserve">so now while they are on top of the earth they let the magnets go so they can become </t>
  </si>
  <si>
    <t>normal again.</t>
  </si>
  <si>
    <t xml:space="preserve">Gravitation must be caused by the matter in the middle of the earth, and more con- </t>
  </si>
  <si>
    <t xml:space="preserve">centrated than Uranium.When Uranium atoms burst they release the North and South </t>
  </si>
  <si>
    <t>pole individual magnets that held the atom together, then the magnets scatter all around,</t>
  </si>
  <si>
    <t>but when the atoms burst in the middle of the earth, and many burst at the same time,</t>
  </si>
  <si>
    <t xml:space="preserve">they can only run from the middle to the outside.When the North and South pole </t>
  </si>
  <si>
    <t xml:space="preserve">magnets are running alongside each other and in the same direction, they have no </t>
  </si>
  <si>
    <t xml:space="preserve">attraction for the other kind.They only attract if they are running one kind against the </t>
  </si>
  <si>
    <t xml:space="preserve">other kind.When the magnets are running out of the middle of the earth, as soon as </t>
  </si>
  <si>
    <t xml:space="preserve">they meet an object they attract it, on account of the fact that in any object there is both </t>
  </si>
  <si>
    <t xml:space="preserve">kinds of magnets in it.It can be seen by rubbing hard rubber or glass until they get </t>
  </si>
  <si>
    <t>hot, then they will attract sand, iron filings, salt, and other things.To see how it functions,</t>
  </si>
  <si>
    <t>move a salt crystal a little, if it happens to get on a different magnet pole, then it will</t>
  </si>
  <si>
    <t xml:space="preserve">jump away.Another way is to rub hard rubber until it gets hot, then it will be a </t>
  </si>
  <si>
    <t>temporary magnet.The difference between the rubber magnet and the steel magnet is</t>
  </si>
  <si>
    <t>that the magnet in the rubber comes from the magnets that hold together the rubber, and</t>
  </si>
  <si>
    <t xml:space="preserve">both North and South poles are in the same side of the rubber and the magnet poles </t>
  </si>
  <si>
    <t xml:space="preserve">are small and there are many of them close together, but in the steel bar the attracting </t>
  </si>
  <si>
    <t>magnet is not the magnet that holds together the steel, but the surplus magnets the</t>
  </si>
  <si>
    <t xml:space="preserve">circulating magnet that was put in it.Attract the iron filings with the rubber magnet, </t>
  </si>
  <si>
    <t>then approach with the steel magnet.Change the poles, then you will see some of the</t>
  </si>
  <si>
    <t xml:space="preserve">filings jump away.This means the steel magnet changed the magnet poles in the iron </t>
  </si>
  <si>
    <t>filings, and so they jumped away.</t>
  </si>
  <si>
    <t>By EDWARD LEEDSKALNIN</t>
  </si>
  <si>
    <t xml:space="preserve">Homestead, Florida, U. S. A. </t>
  </si>
  <si>
    <t>?</t>
  </si>
  <si>
    <t>()</t>
  </si>
  <si>
    <t>MAGNETIC BASE / SOUND BASE</t>
  </si>
  <si>
    <t>MINERAL, VEGETABLE AND ANIMAL LIFE</t>
  </si>
  <si>
    <t>NEWSPAPER ADVERTISEMENT</t>
  </si>
  <si>
    <t>(</t>
  </si>
  <si>
    <t>)</t>
  </si>
  <si>
    <t>mva</t>
  </si>
  <si>
    <t>mbsb</t>
  </si>
  <si>
    <t>na</t>
  </si>
  <si>
    <t>pi</t>
  </si>
  <si>
    <t>1+2/pi</t>
  </si>
  <si>
    <t>SOUTH 55</t>
  </si>
  <si>
    <t>WEST 50</t>
  </si>
  <si>
    <t>EAST 143,144,153</t>
  </si>
  <si>
    <t xml:space="preserve"> NORTH 226</t>
  </si>
  <si>
    <t>484 TOTAL OR 22 SQUARED</t>
  </si>
  <si>
    <t>(x+252)*pi() = 792-x</t>
  </si>
  <si>
    <t>(792-(252*pi()))/(pi()+1</t>
  </si>
  <si>
    <t>1 over 13</t>
  </si>
  <si>
    <t xml:space="preserve">A BOOK </t>
  </si>
  <si>
    <t xml:space="preserve">IN EVERY </t>
  </si>
  <si>
    <t xml:space="preserve">HOME </t>
  </si>
  <si>
    <t>A BOOK IN</t>
  </si>
  <si>
    <t xml:space="preserve">EVERY HOME </t>
  </si>
  <si>
    <t xml:space="preserve">Containing Three Subjects: </t>
  </si>
  <si>
    <t>Ed's Sweet Sixteen,</t>
  </si>
  <si>
    <t xml:space="preserve">Domestic and </t>
  </si>
  <si>
    <t xml:space="preserve">Political Views. </t>
  </si>
  <si>
    <t xml:space="preserve">Published by </t>
  </si>
  <si>
    <t xml:space="preserve">Homestead, Florida </t>
  </si>
  <si>
    <t xml:space="preserve">COPYRIGHT, 1936, </t>
  </si>
  <si>
    <t>By Edward Leedskalnin</t>
  </si>
  <si>
    <t xml:space="preserve">AUTHOR'S PREFACE </t>
  </si>
  <si>
    <t xml:space="preserve">Reader, if for any reason you do not </t>
  </si>
  <si>
    <t xml:space="preserve">like the things I say in this little book, I </t>
  </si>
  <si>
    <t>left just as much space as I used, so you</t>
  </si>
  <si>
    <t xml:space="preserve">can write your own opinion opposite it </t>
  </si>
  <si>
    <t>and see if you can do better.</t>
  </si>
  <si>
    <t xml:space="preserve">The Author </t>
  </si>
  <si>
    <t xml:space="preserve">Ed's Sweet Sixteen </t>
  </si>
  <si>
    <t>To those more than fifteen thousand</t>
  </si>
  <si>
    <t>people who have seen Ed's Place, I told</t>
  </si>
  <si>
    <t>about Ed's Sweet Sixteen.Now, I will tell</t>
  </si>
  <si>
    <t>you why I did not get the girl.</t>
  </si>
  <si>
    <t>In Ed's Place, there was a lasting fame</t>
  </si>
  <si>
    <t>for a girl's name but it would have taken</t>
  </si>
  <si>
    <t xml:space="preserve">money to put the fame upon her.The </t>
  </si>
  <si>
    <t>trouble was that I did not have the money</t>
  </si>
  <si>
    <t xml:space="preserve">and did not make enough.That was the </t>
  </si>
  <si>
    <t>reason I could not look for a girl.</t>
  </si>
  <si>
    <t xml:space="preserve">Now, I am going to tell you what I </t>
  </si>
  <si>
    <t xml:space="preserve">mean when I say "Ed's Sweet Sixteen".I </t>
  </si>
  <si>
    <t xml:space="preserve">don't mean a sixteen year old girl, I mean </t>
  </si>
  <si>
    <t>a brand new one.If it had meant a sixteen</t>
  </si>
  <si>
    <t>year old girl, it would have meant at the</t>
  </si>
  <si>
    <t xml:space="preserve">same time, that I made money for the sweet </t>
  </si>
  <si>
    <t xml:space="preserve">sixteen while she was making love with a </t>
  </si>
  <si>
    <t xml:space="preserve">fresh boy. </t>
  </si>
  <si>
    <t>I will furnish all the love making to</t>
  </si>
  <si>
    <t>my girl.She will never have to seek any</t>
  </si>
  <si>
    <t>from anybody else, for I believe that there</t>
  </si>
  <si>
    <t xml:space="preserve">is not a boy or a man in this world good </t>
  </si>
  <si>
    <t>enough to be around my girl and I believe</t>
  </si>
  <si>
    <t xml:space="preserve">that the other men also ought to have enough </t>
  </si>
  <si>
    <t xml:space="preserve">self-respect so that they would think that I </t>
  </si>
  <si>
    <t>am not good enough to be around theirs.</t>
  </si>
  <si>
    <t xml:space="preserve">Anything that we do leaves its effect, </t>
  </si>
  <si>
    <t>but it leaves more effect upon a girl than it</t>
  </si>
  <si>
    <t xml:space="preserve">does upon a boy or a man, because the girl's </t>
  </si>
  <si>
    <t>body, mind and all her constitition is more</t>
  </si>
  <si>
    <t xml:space="preserve">tender and so it leaves more impressions _ </t>
  </si>
  <si>
    <t>and why should one want to be around any-</t>
  </si>
  <si>
    <t xml:space="preserve">body's else impressions? </t>
  </si>
  <si>
    <t>A girl is to a fellow the best thing in</t>
  </si>
  <si>
    <t>this world, but to have the best one second</t>
  </si>
  <si>
    <t xml:space="preserve">hand, it is humiliating. </t>
  </si>
  <si>
    <t>All girls below sixteen should be brand</t>
  </si>
  <si>
    <t>new.If a girl below sixteen cannot be</t>
  </si>
  <si>
    <t xml:space="preserve">called a brand new any more, it is not the </t>
  </si>
  <si>
    <t>girl's fault; the mamma is to blame!It is</t>
  </si>
  <si>
    <t>the mamma's duty to supervise the girl to</t>
  </si>
  <si>
    <t>keep those fresh boys away.</t>
  </si>
  <si>
    <t xml:space="preserve">In case a girl's mamma thinks that </t>
  </si>
  <si>
    <t>there is a boy somewhere who needs exper-</t>
  </si>
  <si>
    <t xml:space="preserve">ience, then she, herself, could pose as an </t>
  </si>
  <si>
    <t xml:space="preserve">experimental station for that fresh boy to </t>
  </si>
  <si>
    <t xml:space="preserve">practice on and so save the girl.Nothing </t>
  </si>
  <si>
    <t>can hurt her any more.She has already</t>
  </si>
  <si>
    <t xml:space="preserve">gone through all the experience that can </t>
  </si>
  <si>
    <t xml:space="preserve">be gone through and so in her case, it would </t>
  </si>
  <si>
    <t>be all right.</t>
  </si>
  <si>
    <t xml:space="preserve">But all the blame does not rest on the </t>
  </si>
  <si>
    <t>mamma alone.The schools and the</t>
  </si>
  <si>
    <t xml:space="preserve">churches are cheapening the girls!They </t>
  </si>
  <si>
    <t>are arranging picnics _ are coupling up the</t>
  </si>
  <si>
    <t>girls with the fresh boys _ and then they</t>
  </si>
  <si>
    <t xml:space="preserve">send them out to the woods, parks, beaches </t>
  </si>
  <si>
    <t xml:space="preserve">and other places so that they can practice </t>
  </si>
  <si>
    <t xml:space="preserve">in first degree love making. </t>
  </si>
  <si>
    <t>Now, I will tell you what the first de-</t>
  </si>
  <si>
    <t>gree love making is.The first degree love</t>
  </si>
  <si>
    <t>making is when the fresh boy begins to soil</t>
  </si>
  <si>
    <t xml:space="preserve">the girl by patting, rubbing and squeezing </t>
  </si>
  <si>
    <t>her.They start it in that way but soon it</t>
  </si>
  <si>
    <t xml:space="preserve">begins to get dull and there is no kick in it, </t>
  </si>
  <si>
    <t xml:space="preserve">so they have to start in on the second de- </t>
  </si>
  <si>
    <t>gree and keep on and then by and by, when</t>
  </si>
  <si>
    <t>the right man comes along and when he</t>
  </si>
  <si>
    <t xml:space="preserve">touches the girl, then he touches her like </t>
  </si>
  <si>
    <t>dead flesh.There is no more response in</t>
  </si>
  <si>
    <t>it because all the response has been worked</t>
  </si>
  <si>
    <t>out with those fresh boys.Why should it</t>
  </si>
  <si>
    <t xml:space="preserve">be that way? </t>
  </si>
  <si>
    <t>Everything we do should be for some</t>
  </si>
  <si>
    <t>good purpose but as everybody knows there</t>
  </si>
  <si>
    <t xml:space="preserve">is nothing good that can come to a girl from </t>
  </si>
  <si>
    <t xml:space="preserve">a fresh boy.When a girl is sixteen or seven- </t>
  </si>
  <si>
    <t xml:space="preserve">teen years old, she is as good as she ever </t>
  </si>
  <si>
    <t xml:space="preserve">will be, but when a boys is sixteen years old, </t>
  </si>
  <si>
    <t xml:space="preserve">he is then fresher than in all his stages of </t>
  </si>
  <si>
    <t>development.He is then not big enough</t>
  </si>
  <si>
    <t>to work but he is too big to be kept in a</t>
  </si>
  <si>
    <t xml:space="preserve">nursery and then to allow such a fresh thing </t>
  </si>
  <si>
    <t xml:space="preserve">to soil a girl _ it could not work on my girl. </t>
  </si>
  <si>
    <t xml:space="preserve">Now I will tell you about soiling.Any- </t>
  </si>
  <si>
    <t>thing that is done, if it is with the right</t>
  </si>
  <si>
    <t xml:space="preserve">party it is all right, but when it is with the </t>
  </si>
  <si>
    <t xml:space="preserve">wrong party, it is soiling, and concerning </t>
  </si>
  <si>
    <t>those fresh boys with the girl, it is wrong</t>
  </si>
  <si>
    <t>every time.</t>
  </si>
  <si>
    <t>Now, how can you find out if I am</t>
  </si>
  <si>
    <t>right?Pick out any girl you want but do</t>
  </si>
  <si>
    <t xml:space="preserve">it before she has anything to do with any- </t>
  </si>
  <si>
    <t>body _ as soon as she begins to couple her-</t>
  </si>
  <si>
    <t xml:space="preserve">self with somebody.You watch her every </t>
  </si>
  <si>
    <t>day and some day you will see the girl com-</t>
  </si>
  <si>
    <t xml:space="preserve">ing home with a red face.One's face is a </t>
  </si>
  <si>
    <t>window for other people to look in on and</t>
  </si>
  <si>
    <t>when it turns red it shows that there was</t>
  </si>
  <si>
    <t xml:space="preserve">something done that her moral conscience </t>
  </si>
  <si>
    <t>told her should not have been done.</t>
  </si>
  <si>
    <t xml:space="preserve">It is shocking to imagine that someone </t>
  </si>
  <si>
    <t>else produced that red face to my girl.In</t>
  </si>
  <si>
    <t xml:space="preserve">such a case she could not be one hundred </t>
  </si>
  <si>
    <t>per cent sweet.As soon as a girl acquires</t>
  </si>
  <si>
    <t xml:space="preserve">experience the sweetness begins to leave her </t>
  </si>
  <si>
    <t>right away.The first experience in every-</t>
  </si>
  <si>
    <t>thing is the most impressive.It should be</t>
  </si>
  <si>
    <t xml:space="preserve">reserved for the permanent partner _ the </t>
  </si>
  <si>
    <t>less of the new experience is left, the cheaper</t>
  </si>
  <si>
    <t>the affair will be.</t>
  </si>
  <si>
    <t xml:space="preserve">That is the reason why I want a girl </t>
  </si>
  <si>
    <t>the way Mother nature puts her out.This</t>
  </si>
  <si>
    <t>means before anybody has had any chance</t>
  </si>
  <si>
    <t>to be around her and before she begins to</t>
  </si>
  <si>
    <t>misrepresent herself.I want to pick out</t>
  </si>
  <si>
    <t xml:space="preserve">the girl while she is guided by the instinct </t>
  </si>
  <si>
    <t xml:space="preserve">alone. </t>
  </si>
  <si>
    <t>When I started out in doing things that</t>
  </si>
  <si>
    <t xml:space="preserve">would make it possible for me to get a girl, </t>
  </si>
  <si>
    <t>I set a rule in my behaviour to follow:</t>
  </si>
  <si>
    <t xml:space="preserve">The sweet sixteen had to be a beginner </t>
  </si>
  <si>
    <t xml:space="preserve">and a likeable girl and with a mild disposi- </t>
  </si>
  <si>
    <t>tion; I had to be deserving of her.Every-</t>
  </si>
  <si>
    <t>body's sweet sixteen should be so high in</t>
  </si>
  <si>
    <t>one's estimation that no temptation could</t>
  </si>
  <si>
    <t>induce one to act behind her back.I al-</t>
  </si>
  <si>
    <t xml:space="preserve">ways have wanted a girl but I never had one. </t>
  </si>
  <si>
    <t xml:space="preserve">The reason why is that I knew it would </t>
  </si>
  <si>
    <t xml:space="preserve">produce several conditions and leave their </t>
  </si>
  <si>
    <t xml:space="preserve">effects, but I did not want any effects from </t>
  </si>
  <si>
    <t>past experience left on me and my sweet</t>
  </si>
  <si>
    <t xml:space="preserve">sixteen. </t>
  </si>
  <si>
    <t xml:space="preserve">A girl will economize, go hungry and </t>
  </si>
  <si>
    <t xml:space="preserve">endure other hardships before she will put </t>
  </si>
  <si>
    <t xml:space="preserve">on another girl's dress to wear.I will put </t>
  </si>
  <si>
    <t>gunny sacks on before I will wear another</t>
  </si>
  <si>
    <t>man's clothes, and this is only a step from</t>
  </si>
  <si>
    <t>having another fellow's girl or another</t>
  </si>
  <si>
    <t xml:space="preserve">girl's fellow. </t>
  </si>
  <si>
    <t xml:space="preserve">Having such a case the present posses- </t>
  </si>
  <si>
    <t xml:space="preserve">sor would have to clean up the past perform- </t>
  </si>
  <si>
    <t>er's effects.Now you see, to clean up the</t>
  </si>
  <si>
    <t xml:space="preserve">other person's leavings, it is humiliating, so </t>
  </si>
  <si>
    <t>it would be a cheap and undesirable affair.</t>
  </si>
  <si>
    <t>I want one hundred per cent good or none.</t>
  </si>
  <si>
    <t xml:space="preserve">That is why I was so successful in resisting </t>
  </si>
  <si>
    <t>the natural urge for love making.</t>
  </si>
  <si>
    <t>Now about sweet and how sweet, a girl</t>
  </si>
  <si>
    <t xml:space="preserve">can be one hundred per cent sweet to one </t>
  </si>
  <si>
    <t>only and no more.To illustrate, suppose</t>
  </si>
  <si>
    <t xml:space="preserve">we are two men and a girl together some- </t>
  </si>
  <si>
    <t>where and some one else would ask if she is</t>
  </si>
  <si>
    <t>sweet and we both would say she is sweet.</t>
  </si>
  <si>
    <t xml:space="preserve">But let her act very friendly with the other </t>
  </si>
  <si>
    <t xml:space="preserve">fellow and then if someone should ask if she </t>
  </si>
  <si>
    <t>is sweet, I would say that she is not.Now</t>
  </si>
  <si>
    <t xml:space="preserve">you see her friendly action with the other </t>
  </si>
  <si>
    <t>fellow produced a change in me and it would</t>
  </si>
  <si>
    <t>produce a change in any other normal man.</t>
  </si>
  <si>
    <t xml:space="preserve">We always strive for perfection.We </t>
  </si>
  <si>
    <t xml:space="preserve">are only one-half of a perfect whole, man is </t>
  </si>
  <si>
    <t xml:space="preserve">the bigger and stronger half and the woman </t>
  </si>
  <si>
    <t xml:space="preserve">is the other.To be perfect there must be </t>
  </si>
  <si>
    <t xml:space="preserve">two, but where there is two there is no room </t>
  </si>
  <si>
    <t xml:space="preserve">for more, so the third party is left to go </t>
  </si>
  <si>
    <t xml:space="preserve">somewhere else with sour feelings. </t>
  </si>
  <si>
    <t xml:space="preserve">A normal male is always ready to </t>
  </si>
  <si>
    <t>strive for perfection, the female is not.It</t>
  </si>
  <si>
    <t>is not only with human beings, it is the same</t>
  </si>
  <si>
    <t xml:space="preserve">with every living thing.If you watch a </t>
  </si>
  <si>
    <t xml:space="preserve">flock of chickens, where there is a rooster, </t>
  </si>
  <si>
    <t xml:space="preserve">and if you add another rooster, you will see </t>
  </si>
  <si>
    <t>them fight to the death.One will have to go</t>
  </si>
  <si>
    <t xml:space="preserve">or be killed and this is the same thing with </t>
  </si>
  <si>
    <t xml:space="preserve">the other living things. </t>
  </si>
  <si>
    <t>Lower forms of life are guided by in-</t>
  </si>
  <si>
    <t>stinct alone so the present only comes into</t>
  </si>
  <si>
    <t>consideration.As soon as the other male</t>
  </si>
  <si>
    <t xml:space="preserve">is chased away, the female is as good as she </t>
  </si>
  <si>
    <t xml:space="preserve">ever was, but with us it is different. </t>
  </si>
  <si>
    <t xml:space="preserve">We are guided more by reason and thought </t>
  </si>
  <si>
    <t>than by instinct and so the present, past and</t>
  </si>
  <si>
    <t>future come into consideration.Now, if it</t>
  </si>
  <si>
    <t xml:space="preserve">is not good today, it was not good yesterday </t>
  </si>
  <si>
    <t>and it won't be good tomorrow.That is why</t>
  </si>
  <si>
    <t>an experienced girl cannot be one hundred</t>
  </si>
  <si>
    <t>per cent sweet.</t>
  </si>
  <si>
    <t>According to my observation the girls</t>
  </si>
  <si>
    <t xml:space="preserve">are wrong in looking for their permanent </t>
  </si>
  <si>
    <t xml:space="preserve">partners.They are too quick.By being </t>
  </si>
  <si>
    <t>too quick, they only get those fellows with</t>
  </si>
  <si>
    <t>quick emotions.All quick emotions are</t>
  </si>
  <si>
    <t xml:space="preserve">irresponsible and short lasting. </t>
  </si>
  <si>
    <t>There are two kinds of love _ sensual</t>
  </si>
  <si>
    <t xml:space="preserve">and sentimental.Sensual love has the </t>
  </si>
  <si>
    <t>present and little future only.The senti-</t>
  </si>
  <si>
    <t>mental love has the present, past and fu-</t>
  </si>
  <si>
    <t xml:space="preserve">ture, so it is more desirable.It will be </t>
  </si>
  <si>
    <t>slower but will last longer.Now, girls,</t>
  </si>
  <si>
    <t>when any fellow jumps quickly at you, you</t>
  </si>
  <si>
    <t xml:space="preserve">had better keep away from him.He is act- </t>
  </si>
  <si>
    <t>ing wholly selfish.He has no considera-</t>
  </si>
  <si>
    <t>tion that the action would do any good to</t>
  </si>
  <si>
    <t xml:space="preserve">you.You are the weakest side, so you </t>
  </si>
  <si>
    <t xml:space="preserve">should have the better deal and if you don't </t>
  </si>
  <si>
    <t>get the better deal, there is a little brute in</t>
  </si>
  <si>
    <t>him and it may come very hard to train it</t>
  </si>
  <si>
    <t xml:space="preserve">out of him.The fellow who makes an </t>
  </si>
  <si>
    <t>advance toward you, and if he won't state</t>
  </si>
  <si>
    <t xml:space="preserve">what the eventual purpose will be, he is not </t>
  </si>
  <si>
    <t xml:space="preserve">a gentleman.All men should know that </t>
  </si>
  <si>
    <t xml:space="preserve">the girl's primary purpose is to find a per- </t>
  </si>
  <si>
    <t xml:space="preserve">manent partner while they are young. </t>
  </si>
  <si>
    <t xml:space="preserve">Those fellows who fail to see this are not </t>
  </si>
  <si>
    <t>desirable to have around.</t>
  </si>
  <si>
    <t>Girls below sixteen should not be al-</t>
  </si>
  <si>
    <t xml:space="preserve">lowed to associate with the boys, they are </t>
  </si>
  <si>
    <t>practicing in love making, such a thing</t>
  </si>
  <si>
    <t>should be discouraged. Love making should</t>
  </si>
  <si>
    <t>be reserved for their permanent partners.</t>
  </si>
  <si>
    <t xml:space="preserve">With every love making affair, their </t>
  </si>
  <si>
    <t>hearts get bruised and by the time they</t>
  </si>
  <si>
    <t xml:space="preserve">grow up, their hearts are so badly bruised </t>
  </si>
  <si>
    <t>that they are no more good.</t>
  </si>
  <si>
    <t>Boys and girls start out as friends and</t>
  </si>
  <si>
    <t xml:space="preserve">finish as disappointed lovers, now let me tell </t>
  </si>
  <si>
    <t xml:space="preserve">you.Male and female are never friends, a </t>
  </si>
  <si>
    <t xml:space="preserve">friend will not want anything from a friend, </t>
  </si>
  <si>
    <t>but a boy or a girl, one or the other, sooner</t>
  </si>
  <si>
    <t>or later, will ask for a little kiss, so they</t>
  </si>
  <si>
    <t>are not friends, they are lovers.</t>
  </si>
  <si>
    <t xml:space="preserve">Let's see what happens when they are </t>
  </si>
  <si>
    <t>selecting their partners while they are</t>
  </si>
  <si>
    <t>young.They select their partners on ac-</t>
  </si>
  <si>
    <t>count of good looks.The liking for the good</t>
  </si>
  <si>
    <t>looks remains but the good looks change and</t>
  </si>
  <si>
    <t>they change as much in ten years that you</t>
  </si>
  <si>
    <t>would not recognize them if you had not</t>
  </si>
  <si>
    <t>seen them now and then _ and the boy gets</t>
  </si>
  <si>
    <t>the best deal almost every time.By that</t>
  </si>
  <si>
    <t xml:space="preserve">time they are grown up.The girls will be </t>
  </si>
  <si>
    <t>faded so much that the fellow would not</t>
  </si>
  <si>
    <t>want her any more so then, any girl who</t>
  </si>
  <si>
    <t xml:space="preserve">associates with a fellow only five years older </t>
  </si>
  <si>
    <t>is headed for a bad disappointment.This</t>
  </si>
  <si>
    <t>all could be avoided with the right kind of</t>
  </si>
  <si>
    <t>an education.</t>
  </si>
  <si>
    <t>Now, a few words about education.</t>
  </si>
  <si>
    <t>You know we receive an education in the</t>
  </si>
  <si>
    <t>schools from books.All those books that</t>
  </si>
  <si>
    <t>people became educated from twenty-five</t>
  </si>
  <si>
    <t xml:space="preserve">years ago, are wrong now, and those that </t>
  </si>
  <si>
    <t>are good now, will be wrong again twenty-</t>
  </si>
  <si>
    <t xml:space="preserve">five years from now.So if they are wrong </t>
  </si>
  <si>
    <t xml:space="preserve">then, they are also wrong now, and the one </t>
  </si>
  <si>
    <t>who is educated from the wrong books is</t>
  </si>
  <si>
    <t>not educated, he is misled.All books that</t>
  </si>
  <si>
    <t>are written are wrong, the one who is not</t>
  </si>
  <si>
    <t xml:space="preserve">educated cannot write a book and the one </t>
  </si>
  <si>
    <t>who is educated, is really not educated but</t>
  </si>
  <si>
    <t xml:space="preserve">he is misled and the one who is misled </t>
  </si>
  <si>
    <t>cannot write a book which is correct.</t>
  </si>
  <si>
    <t>The misleading began when our far</t>
  </si>
  <si>
    <t xml:space="preserve">distant ancestors began to teach their de- </t>
  </si>
  <si>
    <t xml:space="preserve">scendants.You know they knew nothing </t>
  </si>
  <si>
    <t xml:space="preserve">but they passed their knowledge of nothing </t>
  </si>
  <si>
    <t xml:space="preserve">to the coming generations and it went so </t>
  </si>
  <si>
    <t>innocently that nobody noticed it.That is</t>
  </si>
  <si>
    <t xml:space="preserve">why we are not educated. </t>
  </si>
  <si>
    <t>Now I will tell you what education is</t>
  </si>
  <si>
    <t>according to my reasoning.An educated</t>
  </si>
  <si>
    <t>person is one whose senses are refined.We</t>
  </si>
  <si>
    <t xml:space="preserve">are born as brutes, we remain and die as the </t>
  </si>
  <si>
    <t>same if we do not become polished.But all</t>
  </si>
  <si>
    <t xml:space="preserve">senses do not take polish.Some are too </t>
  </si>
  <si>
    <t>coarse to take it.The main base of educa-</t>
  </si>
  <si>
    <t xml:space="preserve">tion is one's "self-respect".Any one lack- </t>
  </si>
  <si>
    <t>ing self-respect cannot be educated.The</t>
  </si>
  <si>
    <t>main bases of self-respect is the willingness</t>
  </si>
  <si>
    <t>to learn, to do only the things that are good</t>
  </si>
  <si>
    <t>and right, to believe only in the things that</t>
  </si>
  <si>
    <t xml:space="preserve">can be proved, to possess appreciation and </t>
  </si>
  <si>
    <t>self control.</t>
  </si>
  <si>
    <t xml:space="preserve">Now, if you lack willingness to learn, </t>
  </si>
  <si>
    <t xml:space="preserve">you will remain as a brute and if you do </t>
  </si>
  <si>
    <t xml:space="preserve">things that are not good and right, you will </t>
  </si>
  <si>
    <t>be a low person, and if you believe in things</t>
  </si>
  <si>
    <t xml:space="preserve">that cannot be proved, any feeble minded </t>
  </si>
  <si>
    <t xml:space="preserve">person can lead you, and if you lack ap- </t>
  </si>
  <si>
    <t>preciation, it takes away the incentive for</t>
  </si>
  <si>
    <t>good doing and if you lack self control you</t>
  </si>
  <si>
    <t xml:space="preserve">will never know the limit. </t>
  </si>
  <si>
    <t>So all those lacking these characteris-</t>
  </si>
  <si>
    <t xml:space="preserve">tics in their makeup are not educated. </t>
  </si>
  <si>
    <t xml:space="preserve">Domestic </t>
  </si>
  <si>
    <t xml:space="preserve">The foundation of our physical and </t>
  </si>
  <si>
    <t>mental behaviour is laid while we are</t>
  </si>
  <si>
    <t>in infancy, so the responsibility of our short-</t>
  </si>
  <si>
    <t xml:space="preserve">comings rest upon our mothers and fathers, </t>
  </si>
  <si>
    <t xml:space="preserve">but mainly upon our mothers. </t>
  </si>
  <si>
    <t xml:space="preserve">Today, I myself would be better than </t>
  </si>
  <si>
    <t xml:space="preserve">I am if my mother and father had known </t>
  </si>
  <si>
    <t xml:space="preserve">how to raise me and the same is true for al- </t>
  </si>
  <si>
    <t xml:space="preserve">most everybody else. </t>
  </si>
  <si>
    <t>At the first contraction in any part of</t>
  </si>
  <si>
    <t xml:space="preserve">your body, you will never notice any mark, </t>
  </si>
  <si>
    <t xml:space="preserve">but keep it up and some day you will see a </t>
  </si>
  <si>
    <t>crease, and it will be permanent.We all</t>
  </si>
  <si>
    <t xml:space="preserve">want to look and act the best that we know </t>
  </si>
  <si>
    <t xml:space="preserve">how, but we cannot learn from ourselves so </t>
  </si>
  <si>
    <t>we have to learn from others.</t>
  </si>
  <si>
    <t>In my thirty years of studying condi-</t>
  </si>
  <si>
    <t xml:space="preserve">tions and their effects I have come to the </t>
  </si>
  <si>
    <t xml:space="preserve">conclusion that I can tell pointers to the </t>
  </si>
  <si>
    <t>people that would be a good help to them.</t>
  </si>
  <si>
    <t>That is why I wrote this little book.</t>
  </si>
  <si>
    <t>To accomplish good results, the</t>
  </si>
  <si>
    <t>mothers will have to keep good watch on</t>
  </si>
  <si>
    <t>their darlings until they acquire the natural</t>
  </si>
  <si>
    <t xml:space="preserve">ambition to shine, and the girls should be </t>
  </si>
  <si>
    <t xml:space="preserve">more carefuly watched than the boys, be- </t>
  </si>
  <si>
    <t>cause the girl's looks are her best asset and</t>
  </si>
  <si>
    <t>should be cultivated.</t>
  </si>
  <si>
    <t>Don't raise the girls too big by over</t>
  </si>
  <si>
    <t>feeding them and too curved by neglect.</t>
  </si>
  <si>
    <t xml:space="preserve">People who want to shine will always </t>
  </si>
  <si>
    <t xml:space="preserve">have to restrain themselves, because if they </t>
  </si>
  <si>
    <t>don't, their actions won't be graceful.Even</t>
  </si>
  <si>
    <t>when one's looks are good, if he abandons</t>
  </si>
  <si>
    <t>restraint, the performance won't be good.</t>
  </si>
  <si>
    <t>It is more likely that the person himself</t>
  </si>
  <si>
    <t>won't notice but others will.</t>
  </si>
  <si>
    <t xml:space="preserve">The first thing I notice about other </t>
  </si>
  <si>
    <t xml:space="preserve">people is, if there is something wrong and </t>
  </si>
  <si>
    <t>if it could be improved and the same must</t>
  </si>
  <si>
    <t xml:space="preserve">be true about other people noticing my de- </t>
  </si>
  <si>
    <t>fects and neglects.To correct those ne-</t>
  </si>
  <si>
    <t xml:space="preserve">glects, somebody will have to point them </t>
  </si>
  <si>
    <t>out, but to do it directly will not do, because</t>
  </si>
  <si>
    <t>they would think you are mean.That is</t>
  </si>
  <si>
    <t>why I want to point out the defects and</t>
  </si>
  <si>
    <t xml:space="preserve">neglects in this book. </t>
  </si>
  <si>
    <t xml:space="preserve">The most striking neglect that comes </t>
  </si>
  <si>
    <t xml:space="preserve">to my attention is when one is smiling.A </t>
  </si>
  <si>
    <t>smile is always pleasing if it is regulated</t>
  </si>
  <si>
    <t>but without restraint, it is not.When</t>
  </si>
  <si>
    <t xml:space="preserve">smiling, the teeth only should be shown.As </t>
  </si>
  <si>
    <t xml:space="preserve">soon as you show the gums, it spoils the </t>
  </si>
  <si>
    <t>good effect.When showing the gums you</t>
  </si>
  <si>
    <t>are doing triple harm.First, the gums</t>
  </si>
  <si>
    <t>never look good; second, you are making too</t>
  </si>
  <si>
    <t>big creases in the side of your mouth and</t>
  </si>
  <si>
    <t>third, your lips come too wide apart.</t>
  </si>
  <si>
    <t xml:space="preserve">Especially should a girl be careful not to </t>
  </si>
  <si>
    <t>show too abnormally big mouth.Girls</t>
  </si>
  <si>
    <t>should do nothing that would impair their</t>
  </si>
  <si>
    <t>best looks.I have seen moving picture</t>
  </si>
  <si>
    <t>stars, public singers and others with their</t>
  </si>
  <si>
    <t xml:space="preserve">mouths open so wide that you would think </t>
  </si>
  <si>
    <t xml:space="preserve">the person lacks refinement, but if they </t>
  </si>
  <si>
    <t>knew how bad it looks they would train it</t>
  </si>
  <si>
    <t>out.No doubt they have practiced before</t>
  </si>
  <si>
    <t>a looking glass, but a looking glass does not</t>
  </si>
  <si>
    <t xml:space="preserve">show such an enormous opening, because </t>
  </si>
  <si>
    <t>while they are looking at the looking glass</t>
  </si>
  <si>
    <t>they are under restraint and so they really</t>
  </si>
  <si>
    <t xml:space="preserve">don't know how it looks while they are not </t>
  </si>
  <si>
    <t xml:space="preserve">watching themselves.In a looking glass you </t>
  </si>
  <si>
    <t>will never notice all your neglects and de-</t>
  </si>
  <si>
    <t xml:space="preserve">fects.They have to be pointed out by some- </t>
  </si>
  <si>
    <t xml:space="preserve">body else. </t>
  </si>
  <si>
    <t xml:space="preserve">It is painful to hear other people </t>
  </si>
  <si>
    <t>pointing out our neglects and defects so do</t>
  </si>
  <si>
    <t xml:space="preserve">not entrust your friends to do it.Your </t>
  </si>
  <si>
    <t>friends may not always be your friends.</t>
  </si>
  <si>
    <t>The best way is to leave that to your own</t>
  </si>
  <si>
    <t>family.Your mother and father will do</t>
  </si>
  <si>
    <t xml:space="preserve">nothing to embarrass you.Your mother </t>
  </si>
  <si>
    <t xml:space="preserve">will do it better and it should be started </t>
  </si>
  <si>
    <t xml:space="preserve">while one is still a baby. </t>
  </si>
  <si>
    <t>The first thing the mothers should do</t>
  </si>
  <si>
    <t>is to watch the baby's mouth so it is not</t>
  </si>
  <si>
    <t xml:space="preserve">hanging open.The mouth, by hanging </t>
  </si>
  <si>
    <t>open, stretches the upper lip and when kept</t>
  </si>
  <si>
    <t xml:space="preserve">open while growing, then when fully grown, </t>
  </si>
  <si>
    <t xml:space="preserve">the lips will not fit together any more. </t>
  </si>
  <si>
    <t xml:space="preserve">Mothers should keep close watch on </t>
  </si>
  <si>
    <t xml:space="preserve">their children's behaviour.As soon as they </t>
  </si>
  <si>
    <t xml:space="preserve">notice some action and contraction that is </t>
  </si>
  <si>
    <t xml:space="preserve">not graceful, they should correct it im- </t>
  </si>
  <si>
    <t xml:space="preserve">mediately, because their actions leave their </t>
  </si>
  <si>
    <t xml:space="preserve">effects.To small children, it doesn't mat- </t>
  </si>
  <si>
    <t>ter how ugly they look, but when they are</t>
  </si>
  <si>
    <t>grown up, the good looks will be the best</t>
  </si>
  <si>
    <t xml:space="preserve">thing, and one with a disfigured face cannot </t>
  </si>
  <si>
    <t xml:space="preserve">be satisfied with oneself.The foundation </t>
  </si>
  <si>
    <t>for one's best looks will have to be laid while</t>
  </si>
  <si>
    <t>one is small.</t>
  </si>
  <si>
    <t xml:space="preserve">A graceful smile is pleasing but if it </t>
  </si>
  <si>
    <t xml:space="preserve">is not perfect, its pleasing effect is marred. </t>
  </si>
  <si>
    <t xml:space="preserve">To obtain better results, don't make the </t>
  </si>
  <si>
    <t xml:space="preserve">smile too big by opening the mouth too wide, </t>
  </si>
  <si>
    <t xml:space="preserve">drawing the lips over the gums, or drawing </t>
  </si>
  <si>
    <t>one side of the lip more than the other, or</t>
  </si>
  <si>
    <t>drawing both lips to one side and have them</t>
  </si>
  <si>
    <t xml:space="preserve">twisted. </t>
  </si>
  <si>
    <t xml:space="preserve">Children should not be encouraged to </t>
  </si>
  <si>
    <t xml:space="preserve">smile too much, smiling in due time will </t>
  </si>
  <si>
    <t>produce creases in the sides of their mouths.</t>
  </si>
  <si>
    <t>It would be better to save the smiles till they</t>
  </si>
  <si>
    <t xml:space="preserve">are grown up.Children while they are </t>
  </si>
  <si>
    <t>growing should be watched, closely.They</t>
  </si>
  <si>
    <t>are stretching their mouths with their fin-</t>
  </si>
  <si>
    <t>gers and are jamming too big objects in</t>
  </si>
  <si>
    <t>their mouths and making too ugly faces.</t>
  </si>
  <si>
    <t>All those actions should be forbidden for</t>
  </si>
  <si>
    <t xml:space="preserve">their future's sake. </t>
  </si>
  <si>
    <t>Eyes should be trained to look in the</t>
  </si>
  <si>
    <t>middle between both lids, never through the</t>
  </si>
  <si>
    <t>forehead.If this is done, it will produce</t>
  </si>
  <si>
    <t xml:space="preserve">creases in the forehead.When the lids of </t>
  </si>
  <si>
    <t>one eye are more narrow than the other it</t>
  </si>
  <si>
    <t xml:space="preserve">should be trained out and equalized. </t>
  </si>
  <si>
    <t xml:space="preserve">In case one leg is shorter and one </t>
  </si>
  <si>
    <t>shoulder lower, they can be disguised so that</t>
  </si>
  <si>
    <t xml:space="preserve">other people would not notice it..In walk- </t>
  </si>
  <si>
    <t>ing the toes should be carried a little out, by</t>
  </si>
  <si>
    <t xml:space="preserve">carrying the toes out one can walk better. </t>
  </si>
  <si>
    <t>Shorter steps would make the walking more</t>
  </si>
  <si>
    <t>graceful and those who steep over, higher</t>
  </si>
  <si>
    <t xml:space="preserve">heels would help to keep the body more </t>
  </si>
  <si>
    <t xml:space="preserve">erect. </t>
  </si>
  <si>
    <t xml:space="preserve">Girls should take smaller steps than </t>
  </si>
  <si>
    <t>boys.By taking smaller steps the body</t>
  </si>
  <si>
    <t>would not jump as much up and down or</t>
  </si>
  <si>
    <t xml:space="preserve">swing from side to side. </t>
  </si>
  <si>
    <t>Mothers should study the other people's</t>
  </si>
  <si>
    <t>children and then pick out the best model</t>
  </si>
  <si>
    <t xml:space="preserve">from which to train their own child. </t>
  </si>
  <si>
    <t>Everybody should be trained not to go</t>
  </si>
  <si>
    <t>out anywhere before somebody else has</t>
  </si>
  <si>
    <t>examined them to see if everything is all</t>
  </si>
  <si>
    <t xml:space="preserve">right.It would save many people from un- </t>
  </si>
  <si>
    <t>expected embarrassment.</t>
  </si>
  <si>
    <t>Political</t>
  </si>
  <si>
    <t xml:space="preserve">Before I say anything about the gov- </t>
  </si>
  <si>
    <t xml:space="preserve">ernment, let's establish a base for reasoning. </t>
  </si>
  <si>
    <t>All our ideas should produce good and last-</t>
  </si>
  <si>
    <t xml:space="preserve">ing results and then anything that is good </t>
  </si>
  <si>
    <t>now would have been good in the past and it</t>
  </si>
  <si>
    <t xml:space="preserve">will be good in the future and it will be good </t>
  </si>
  <si>
    <t>under any circumstances, so any idea that</t>
  </si>
  <si>
    <t xml:space="preserve">does not cover all this broad base is no good. </t>
  </si>
  <si>
    <t>To be right, one's thought will have to</t>
  </si>
  <si>
    <t>be based on natural facts, for really, Mother</t>
  </si>
  <si>
    <t>Nature only can tell what is right and what</t>
  </si>
  <si>
    <t>is wrong and the way that things should be.</t>
  </si>
  <si>
    <t>My definition of right is that right is</t>
  </si>
  <si>
    <t xml:space="preserve">anything in nature that exists without arti- </t>
  </si>
  <si>
    <t xml:space="preserve">ficial modification and all the others are </t>
  </si>
  <si>
    <t xml:space="preserve">wrong. </t>
  </si>
  <si>
    <t xml:space="preserve">Now suppose you would say it is wrong. </t>
  </si>
  <si>
    <t>In that case, I would say you are wrong</t>
  </si>
  <si>
    <t>yourself because you came into this world</t>
  </si>
  <si>
    <t xml:space="preserve">through natural circumstances that you </t>
  </si>
  <si>
    <t>had nothing to do with and so as long as such</t>
  </si>
  <si>
    <t xml:space="preserve">a thing exists as yourself, I am right and </t>
  </si>
  <si>
    <t xml:space="preserve">you are wrong.Only those are right whose </t>
  </si>
  <si>
    <t>thoughts are based on natural facts and</t>
  </si>
  <si>
    <t>inclinations.</t>
  </si>
  <si>
    <t>It is natural tendency for all living</t>
  </si>
  <si>
    <t>things to take it easy.You watch any liv-</t>
  </si>
  <si>
    <t xml:space="preserve">ing thing you want to, and you will see that </t>
  </si>
  <si>
    <t>as soon as they fill up, they will lie down</t>
  </si>
  <si>
    <t>and take it easy.</t>
  </si>
  <si>
    <t>The physical comfort, the ease, that is</t>
  </si>
  <si>
    <t xml:space="preserve">the only thing in this world that satisfies.It </t>
  </si>
  <si>
    <t xml:space="preserve">cannot be overdone and it is the real base </t>
  </si>
  <si>
    <t xml:space="preserve">of all our actions.We all cannot take things </t>
  </si>
  <si>
    <t xml:space="preserve">easy because there is too much competition </t>
  </si>
  <si>
    <t xml:space="preserve">from other people only those who possess </t>
  </si>
  <si>
    <t xml:space="preserve">good management will succeed by exploiting </t>
  </si>
  <si>
    <t>domestic animals, machinery, other people</t>
  </si>
  <si>
    <t xml:space="preserve">and natural resources. </t>
  </si>
  <si>
    <t>Everything will have to be produced</t>
  </si>
  <si>
    <t>that is consumed and to those who have to</t>
  </si>
  <si>
    <t>produce the things themselves, they are</t>
  </si>
  <si>
    <t>consuming the easy days are not coming to</t>
  </si>
  <si>
    <t>them.</t>
  </si>
  <si>
    <t xml:space="preserve">It has been told to you that the govern- </t>
  </si>
  <si>
    <t xml:space="preserve">ment is for the purpose of protecting "life" </t>
  </si>
  <si>
    <t>and property, but it really is to protect</t>
  </si>
  <si>
    <t>property and life.Nobody wants your</t>
  </si>
  <si>
    <t>life but everybody wants your property.</t>
  </si>
  <si>
    <t xml:space="preserve">In International dealings, when an </t>
  </si>
  <si>
    <t>army conquers the land, they don't want</t>
  </si>
  <si>
    <t>the people, they want the physical property</t>
  </si>
  <si>
    <t xml:space="preserve">and so do the thieves and the bandits.They </t>
  </si>
  <si>
    <t>want your money and property and if you</t>
  </si>
  <si>
    <t>will submit peacefully, they won't harm</t>
  </si>
  <si>
    <t xml:space="preserve">you. </t>
  </si>
  <si>
    <t>Now you see, nobody wants you, they</t>
  </si>
  <si>
    <t>want your property so really the property</t>
  </si>
  <si>
    <t xml:space="preserve">is the one that needs the protection and not </t>
  </si>
  <si>
    <t>you.You are the protector yourself.</t>
  </si>
  <si>
    <t>Government to be lasting will have to</t>
  </si>
  <si>
    <t xml:space="preserve">be just.This means it will have to protect </t>
  </si>
  <si>
    <t>all the property alike and all the property</t>
  </si>
  <si>
    <t>will have to pay equal taxes, which means</t>
  </si>
  <si>
    <t xml:space="preserve">big property, big taxes, and small property, </t>
  </si>
  <si>
    <t>small taxes.Government cannot exist</t>
  </si>
  <si>
    <t>without taxes so only those who pay taxes</t>
  </si>
  <si>
    <t>should vote and vote according to the taxes</t>
  </si>
  <si>
    <t>they pay.</t>
  </si>
  <si>
    <t xml:space="preserve">It is not sound to allow the weaklings </t>
  </si>
  <si>
    <t>to vote.Any one who is too weak to make</t>
  </si>
  <si>
    <t xml:space="preserve">his own living is not strong enough to vote, </t>
  </si>
  <si>
    <t xml:space="preserve">because their weak influence weakens the </t>
  </si>
  <si>
    <t xml:space="preserve">state and a degenerated state cannot exist </t>
  </si>
  <si>
    <t xml:space="preserve">very long, but every state should be sound </t>
  </si>
  <si>
    <t xml:space="preserve">and lasting. </t>
  </si>
  <si>
    <t>By voting, the voters dictate the state's</t>
  </si>
  <si>
    <t>destiny for times to come and then to allow</t>
  </si>
  <si>
    <t>such a weak influence to guide the state,</t>
  </si>
  <si>
    <t>it is not wise and so you see one should vote</t>
  </si>
  <si>
    <t>according to how he is carrying the State's</t>
  </si>
  <si>
    <t>burden.</t>
  </si>
  <si>
    <t xml:space="preserve">Another unwise thing about equal </t>
  </si>
  <si>
    <t>voting is that it gives the loafers and weak-</t>
  </si>
  <si>
    <t>lings the power to take the property away</t>
  </si>
  <si>
    <t>from the producers and stronger people, and</t>
  </si>
  <si>
    <t xml:space="preserve">another unjust thing about equal voting is </t>
  </si>
  <si>
    <t>that it gives the loafers and weaklings the</t>
  </si>
  <si>
    <t xml:space="preserve">power to demand an easy life from the pro- </t>
  </si>
  <si>
    <t>ducers and leaders.</t>
  </si>
  <si>
    <t xml:space="preserve">Self respecting producers will not stand </t>
  </si>
  <si>
    <t xml:space="preserve">such an injustice for long.It is not the </t>
  </si>
  <si>
    <t xml:space="preserve">producers' fault when one is too weak to </t>
  </si>
  <si>
    <t xml:space="preserve">make his own living.The producer's life is </t>
  </si>
  <si>
    <t xml:space="preserve">just as sweet as the weaklings and loafers </t>
  </si>
  <si>
    <t xml:space="preserve">life is to them.All people are independent </t>
  </si>
  <si>
    <t>so you see everybody will have to take care</t>
  </si>
  <si>
    <t>of themselves and if they cannot, they should</t>
  </si>
  <si>
    <t xml:space="preserve">perish and the sooner they perish the better </t>
  </si>
  <si>
    <t>it will be.</t>
  </si>
  <si>
    <t xml:space="preserve">To be lasting, the government should </t>
  </si>
  <si>
    <t>be built in the same way as the Supreme</t>
  </si>
  <si>
    <t xml:space="preserve">power of the land "the army."Governments </t>
  </si>
  <si>
    <t>have been rising and falling but the army</t>
  </si>
  <si>
    <t>always remains.You know there is no</t>
  </si>
  <si>
    <t>equality in army and so there can be no</t>
  </si>
  <si>
    <t xml:space="preserve">equality in the state if you are not equal </t>
  </si>
  <si>
    <t>producer you cannot be an equal consumer.</t>
  </si>
  <si>
    <t>Fifty per cent of the people don't want</t>
  </si>
  <si>
    <t xml:space="preserve">to lead, they want to follow.They want </t>
  </si>
  <si>
    <t xml:space="preserve">somebody else to furnish the money for their </t>
  </si>
  <si>
    <t xml:space="preserve">living expenses and as long as such a condi- </t>
  </si>
  <si>
    <t xml:space="preserve">tion exists, they are not equal with their </t>
  </si>
  <si>
    <t xml:space="preserve">leaders.That is the reason why everybody </t>
  </si>
  <si>
    <t xml:space="preserve">should be put in the right place according </t>
  </si>
  <si>
    <t>to their physical and mental ability.</t>
  </si>
  <si>
    <t xml:space="preserve">There is only one way to share the Na- </t>
  </si>
  <si>
    <t>tional income.It is by sharing the pro-</t>
  </si>
  <si>
    <t>duction and if you are not producing equal-</t>
  </si>
  <si>
    <t xml:space="preserve">ly you cannot share equally.Nobody is pro- </t>
  </si>
  <si>
    <t xml:space="preserve">ducing anything for others.They are pro- </t>
  </si>
  <si>
    <t>ducing only for themselves.</t>
  </si>
  <si>
    <t xml:space="preserve">People are individuals.For instance, </t>
  </si>
  <si>
    <t xml:space="preserve">if you want an excitement you will have to </t>
  </si>
  <si>
    <t>test the thrill yourself, or if you have a pain</t>
  </si>
  <si>
    <t xml:space="preserve">you will have to bear it yourself, or if you </t>
  </si>
  <si>
    <t xml:space="preserve">want to eat you will have to eat for yourself. </t>
  </si>
  <si>
    <t>Nobody can eat for you and so it is that if</t>
  </si>
  <si>
    <t>you want the things to eat you will have to</t>
  </si>
  <si>
    <t xml:space="preserve">produce them yourself and if you are too </t>
  </si>
  <si>
    <t>weak, too lazy, lack machinery and good</t>
  </si>
  <si>
    <t xml:space="preserve">management to produce them, you should </t>
  </si>
  <si>
    <t xml:space="preserve">perish and that is all there is to it. </t>
  </si>
  <si>
    <t>Ed Leedskalnin demonstrating the electrical generator he designed</t>
  </si>
  <si>
    <t xml:space="preserve">and invented.It was his only source of power for his radio and </t>
  </si>
  <si>
    <t xml:space="preserve">experiments. </t>
  </si>
  <si>
    <t xml:space="preserve">STATISTICS ON THE CORAL CASTLE </t>
  </si>
  <si>
    <t xml:space="preserve">OF FLORIDA </t>
  </si>
  <si>
    <t>The Coral Castle of Florida is the finest</t>
  </si>
  <si>
    <t xml:space="preserve">example of massive stone construction in the </t>
  </si>
  <si>
    <t xml:space="preserve">United States.A study of the immense sizes </t>
  </si>
  <si>
    <t xml:space="preserve">and weights of coral rock excavated, moved </t>
  </si>
  <si>
    <t>and used in its construction, in comparison</t>
  </si>
  <si>
    <t>with those used in many of the famous works</t>
  </si>
  <si>
    <t xml:space="preserve">around the world, establishes it as an authen- </t>
  </si>
  <si>
    <t xml:space="preserve">tic wonder of the world.The fact that it was </t>
  </si>
  <si>
    <t>accomplished entirely by one man makes it</t>
  </si>
  <si>
    <t xml:space="preserve">all the more remarkable. </t>
  </si>
  <si>
    <t xml:space="preserve">Altogether there are approximately 1,000 </t>
  </si>
  <si>
    <t xml:space="preserve">tons of coral rock used in the construction of </t>
  </si>
  <si>
    <t>the walls and tower alone, a stupendous</t>
  </si>
  <si>
    <t xml:space="preserve">achievement for one man, unequalled in all </t>
  </si>
  <si>
    <t xml:space="preserve">history.In addition over 100 tons of coral </t>
  </si>
  <si>
    <t xml:space="preserve">rock were used in the carvings of the artistic </t>
  </si>
  <si>
    <t>objects throughout the entire park.</t>
  </si>
  <si>
    <t xml:space="preserve">SOUTH AND WEST WALLS </t>
  </si>
  <si>
    <t>There are 65 sections of stone weighing a</t>
  </si>
  <si>
    <t xml:space="preserve">total of approximately 420 tons, or an average </t>
  </si>
  <si>
    <t xml:space="preserve">of 6 1/2 tons each in these walls. </t>
  </si>
  <si>
    <t>EAST WALL</t>
  </si>
  <si>
    <t>There are a total of approximately 240 tons</t>
  </si>
  <si>
    <t>of coral rock in this wall which contains the</t>
  </si>
  <si>
    <t xml:space="preserve">following: </t>
  </si>
  <si>
    <t xml:space="preserve">Crescent of the East...23 Tons </t>
  </si>
  <si>
    <t xml:space="preserve">Planet Mars ...... 18 Tons </t>
  </si>
  <si>
    <t>Planet Saturn ..... 18 Tons</t>
  </si>
  <si>
    <t xml:space="preserve">Obelisk ........ 28 1/2 Tons </t>
  </si>
  <si>
    <t xml:space="preserve">NORTH WALL </t>
  </si>
  <si>
    <t>Contains 149 1/2 tons of stone.This wall con-</t>
  </si>
  <si>
    <t xml:space="preserve">tains the heaviest stone in the park, weight </t>
  </si>
  <si>
    <t>29 tons; also the Polaris telescope, 25 feet tall</t>
  </si>
  <si>
    <t>and weighing 28 tons.</t>
  </si>
  <si>
    <t>THE TOWER</t>
  </si>
  <si>
    <t>The Tower contains 243 tons of coral rock</t>
  </si>
  <si>
    <t>made up of huge blocks of stone weighing up</t>
  </si>
  <si>
    <t>to 9 tons each.</t>
  </si>
  <si>
    <t xml:space="preserve">The average weight of the stones used in </t>
  </si>
  <si>
    <t>the construction of the Coral Castle of Flor-</t>
  </si>
  <si>
    <t xml:space="preserve">ida is greater than those used in the building </t>
  </si>
  <si>
    <t>of the Great Pyramid of Giza, while several</t>
  </si>
  <si>
    <t xml:space="preserve">of the stones used are taller than those found </t>
  </si>
  <si>
    <t>in the Stonehenge in England, and in weight</t>
  </si>
  <si>
    <t>exceed greatly the stones used in many of the</t>
  </si>
  <si>
    <t>other famous stone works throughout the</t>
  </si>
  <si>
    <t xml:space="preserve">world. </t>
  </si>
  <si>
    <t xml:space="preserve">MAGNETIC </t>
  </si>
  <si>
    <t>CURRENT</t>
  </si>
  <si>
    <t xml:space="preserve">BY </t>
  </si>
  <si>
    <t>Copyright, August, 1945</t>
  </si>
  <si>
    <t xml:space="preserve"> MAGNETIC CURRENT</t>
  </si>
  <si>
    <t>This writing is lined up so when you read it you look East,</t>
  </si>
  <si>
    <t xml:space="preserve">and all the description you will read about magnetic current, it </t>
  </si>
  <si>
    <t xml:space="preserve">will be just as good for your electricity. </t>
  </si>
  <si>
    <t>Following is the result of my two years' experiment with mag-</t>
  </si>
  <si>
    <t>nets at Rock Gate, seventeen miles Southwest from Miami, Florida.</t>
  </si>
  <si>
    <t xml:space="preserve">Between Twenty-fifth and Twenty-sixth Latitude and Eightieth and </t>
  </si>
  <si>
    <t xml:space="preserve">Eighty-first Longitude West. </t>
  </si>
  <si>
    <t>First I will describe what a magnet is.You have seen straight</t>
  </si>
  <si>
    <t>bar magnets, U shape magnets, sphere or ball magnets and Alnico</t>
  </si>
  <si>
    <t>magnets in many shapes, and usually a hole in the middle.In all</t>
  </si>
  <si>
    <t xml:space="preserve">magnets one end of the metal is North Pole and the other South </t>
  </si>
  <si>
    <t xml:space="preserve">Pole, and those which have no end one side is North Pole and the </t>
  </si>
  <si>
    <t>other South Pole.</t>
  </si>
  <si>
    <t>Now about the sphere magnet.If you have a strong magnet</t>
  </si>
  <si>
    <t xml:space="preserve">you can change the poles in the sphere in any side you want or </t>
  </si>
  <si>
    <t>take the poles out so the sphere will not be a magnet any more.</t>
  </si>
  <si>
    <t>From this you can see that the magnet can be shifted and con-</t>
  </si>
  <si>
    <t>centrated and also you can see that the metal is not the real</t>
  </si>
  <si>
    <t xml:space="preserve">magnet.The real magnet is the substance that is circulating in </t>
  </si>
  <si>
    <t xml:space="preserve">the metal.Each particle in the substance is an individual magnet </t>
  </si>
  <si>
    <t xml:space="preserve">by itself, and both North and South Pole individual magnets.They </t>
  </si>
  <si>
    <t>are so small that they can pass through everything.In fact they</t>
  </si>
  <si>
    <t xml:space="preserve">can pass through metal easier than through the air.They are in </t>
  </si>
  <si>
    <t>constant motion, they are running one kind of magnets against the</t>
  </si>
  <si>
    <t>other kind, and if guided in the right channels they possess per-</t>
  </si>
  <si>
    <t>petual power.The North and South Pole magnets they are cosmic</t>
  </si>
  <si>
    <t xml:space="preserve">force, they hold together this earth and everything on it.Each </t>
  </si>
  <si>
    <t xml:space="preserve">North and South Pole magnet is equal in strength, but the strength </t>
  </si>
  <si>
    <t>of each individual magnet doesn't amount to anything.To be of</t>
  </si>
  <si>
    <t xml:space="preserve">practical use they will have to be in great numbers. </t>
  </si>
  <si>
    <t>In permanent magnets they are circulating in the metal in</t>
  </si>
  <si>
    <t>great numbers, and they circulate in the following way:Each</t>
  </si>
  <si>
    <t>kind of the magnets are coming out of their own end of the pole</t>
  </si>
  <si>
    <t>and are running around, and are running in the other end of the</t>
  </si>
  <si>
    <t xml:space="preserve">pole and back to its own end, and then over and over again.All </t>
  </si>
  <si>
    <t xml:space="preserve">the individual magnets do not run around.Some run away and </t>
  </si>
  <si>
    <t>never come back, but new ones take their place.</t>
  </si>
  <si>
    <t>The earth itself is a great big magnet.In general these North</t>
  </si>
  <si>
    <t>and South Pole individual magnets are circulating in the same way</t>
  </si>
  <si>
    <t xml:space="preserve">as in the permanent magnet metal.The North Pole individual </t>
  </si>
  <si>
    <t xml:space="preserve">magnets are coming out of the earth's South Pole and are running </t>
  </si>
  <si>
    <t xml:space="preserve">around in the earth's North Pole and back to its own pole, and </t>
  </si>
  <si>
    <t>South Pole individual magnets are coming out of the earth's North</t>
  </si>
  <si>
    <t>Pole and are running around, and in earth South Pole and back</t>
  </si>
  <si>
    <t>to its own end.Then both North and South Pole individual mag-</t>
  </si>
  <si>
    <t xml:space="preserve">nets start to run over and over again. </t>
  </si>
  <si>
    <t xml:space="preserve">In a permanent magnet bar between the poles there is a semi- </t>
  </si>
  <si>
    <t xml:space="preserve">neutral part where there is not much going in or out, but on the </t>
  </si>
  <si>
    <t xml:space="preserve">earth there is no place where the magnets are not going in or out, </t>
  </si>
  <si>
    <t xml:space="preserve">but the magnets are running in and out at pole ends more than at </t>
  </si>
  <si>
    <t xml:space="preserve">the Equator.Now you get the equipment and I will tell you so </t>
  </si>
  <si>
    <t xml:space="preserve">you can see for yourself that it is in the way I have told.Get a </t>
  </si>
  <si>
    <t>permanent magnet bar four inches long.A U shape magnet that</t>
  </si>
  <si>
    <t xml:space="preserve">is strong enough to lift from ten to twenty pounds.An Alnico </t>
  </si>
  <si>
    <t xml:space="preserve">magnet about three inches long, two and one-half inches wide, one- </t>
  </si>
  <si>
    <t>inch thick.Hole in the middle and poles in each end, several feet</t>
  </si>
  <si>
    <t>in length of hard steel fishing line.Line when it is not in coil it</t>
  </si>
  <si>
    <t>stays straight and a soft steel welding rod one-eighth of an inch</t>
  </si>
  <si>
    <t>thick and three feet long.From the fishing wire and the welding rod</t>
  </si>
  <si>
    <t>you will make magnets or compasses, and if you hang them up</t>
  </si>
  <si>
    <t>in fine threads by middle and keep them there they will be perma-</t>
  </si>
  <si>
    <t>nent magnets.</t>
  </si>
  <si>
    <t xml:space="preserve">When you are making a magnet pole in the welding rod use </t>
  </si>
  <si>
    <t xml:space="preserve">U shape magnet.South Pole magnet to make North Pole magnet </t>
  </si>
  <si>
    <t>in the rod and use U shape North Pole magnet to make South Pole</t>
  </si>
  <si>
    <t>magnet in the rod.You can drag the magnet over the rod from</t>
  </si>
  <si>
    <t xml:space="preserve">end to end, but never stop in middle.If you stop in middle there </t>
  </si>
  <si>
    <t xml:space="preserve">will be an extra pole so it will disturb the magnet's circulation. </t>
  </si>
  <si>
    <t>Use iron filings to test the rod if there is any magnets in the middle,</t>
  </si>
  <si>
    <t xml:space="preserve">and if there is the filings will cling to it.Then drag the permanent </t>
  </si>
  <si>
    <t xml:space="preserve">magnet over the rod and it will take it out.To take the magnet out </t>
  </si>
  <si>
    <t xml:space="preserve">from rod ends approach or touch the rod end with the same kind </t>
  </si>
  <si>
    <t xml:space="preserve">of magnet that is in the rod, by dipping the rod ends in iron filings, </t>
  </si>
  <si>
    <t xml:space="preserve">you will see how it works. </t>
  </si>
  <si>
    <t>Break three pieces of the steel fishing line just long enough</t>
  </si>
  <si>
    <t xml:space="preserve">to go in between the two poles of U shape permanent magnet.Put </t>
  </si>
  <si>
    <t xml:space="preserve">them endwise between the two poles, and take them out.Hang </t>
  </si>
  <si>
    <t xml:space="preserve">one by middle with fine thread, and hang it up in East side of the </t>
  </si>
  <si>
    <t>room where there is no other magnet or metal around.Now you</t>
  </si>
  <si>
    <t>will have a permanent magnet or compass to test the polarity in</t>
  </si>
  <si>
    <t>other magnets.For more delicate use hang the magnet in spider</t>
  </si>
  <si>
    <t xml:space="preserve">web.To test the strength of a magnet use iron filings. </t>
  </si>
  <si>
    <t>Put the U shape permanent magnet two feet West from the</t>
  </si>
  <si>
    <t>hanging magnet.Hold the North Pole magnet in level with the</t>
  </si>
  <si>
    <t>hanging magnet, then you will see the South pole of the</t>
  </si>
  <si>
    <t>hanging magnet is turning to you and the North Pole magnet away</t>
  </si>
  <si>
    <t xml:space="preserve">from you.Now put the South Pole permanent magnet pole in the </t>
  </si>
  <si>
    <t xml:space="preserve">same level, this time North Pole magnet will turn to you and South </t>
  </si>
  <si>
    <t>Pole magnet away from you.This experiment shows two things,</t>
  </si>
  <si>
    <t>one that the magnets can be sent out in straight streams, and the</t>
  </si>
  <si>
    <t xml:space="preserve">other whatever kind of magnets you are sending out the other </t>
  </si>
  <si>
    <t>kind of magnets are coming back to you.</t>
  </si>
  <si>
    <t>Take two pieces of steel fishing line wire, put them in U shape</t>
  </si>
  <si>
    <t>magnet, hold a little while, take them out, bend a little back in one</t>
  </si>
  <si>
    <t xml:space="preserve">end and hang them up, and make it so that one magnet's lower </t>
  </si>
  <si>
    <t>end is North Pole magnet and the other South Pole magnet.Make</t>
  </si>
  <si>
    <t xml:space="preserve">it so that they hang three inches apart.Put North Pole North side, </t>
  </si>
  <si>
    <t xml:space="preserve">and South Pole South side.Now take the four-inch long perma- </t>
  </si>
  <si>
    <t xml:space="preserve">nent magnet bar, hold North Pole in North side and South Pole in </t>
  </si>
  <si>
    <t>South side.Raise slowly up to the two hanging magnets, then</t>
  </si>
  <si>
    <t xml:space="preserve">you will see that the hanging magnets are closing up.Now re- </t>
  </si>
  <si>
    <t>verse, put North Pole of bar magnet South side and South Pole</t>
  </si>
  <si>
    <t>North side.This time when bar magnet approaches the hanging</t>
  </si>
  <si>
    <t xml:space="preserve">magnets will spread out.This experiment shows that North and </t>
  </si>
  <si>
    <t xml:space="preserve">South Pole magnets are equal in strength and that the streams of </t>
  </si>
  <si>
    <t xml:space="preserve">individual magnets are running one kind of magnets against the </t>
  </si>
  <si>
    <t>other kind.</t>
  </si>
  <si>
    <t>Cut a strip of a tin can about two inches wide and a foot long.</t>
  </si>
  <si>
    <t>Put the North Pole of the U shape magnet on top of the strip, and</t>
  </si>
  <si>
    <t xml:space="preserve">dip the lower end in iron filings, and see how much it lifts.Now </t>
  </si>
  <si>
    <t>put the South Pole on top and see how much it lifts.Change sev-</t>
  </si>
  <si>
    <t>eral times, then you will see that the North Pole lifts more than the</t>
  </si>
  <si>
    <t xml:space="preserve">South Pole.Now put the North Pole magnet under the iron filing </t>
  </si>
  <si>
    <t xml:space="preserve">box, and see how much it pushes up.Now change, put South </t>
  </si>
  <si>
    <t xml:space="preserve">Pole magnet under the box and see how much it pushes up.Do </t>
  </si>
  <si>
    <t xml:space="preserve">this several times, then you will see that the South Pole magnet </t>
  </si>
  <si>
    <t>pushes up more than North Pole magnet.This experiment shows</t>
  </si>
  <si>
    <t>again that on level ground the magnets are in equal strength.</t>
  </si>
  <si>
    <t>Now take the three-foot long soft steel welding rod.It is</t>
  </si>
  <si>
    <t>already magnetized as a permanent magnet, hang it in a fine</t>
  </si>
  <si>
    <t>thread so it is in level.Now measure each and you will see that the</t>
  </si>
  <si>
    <t xml:space="preserve">South end is longer.In my location at Rock Gate, between Twenty- </t>
  </si>
  <si>
    <t>fifth and Twenty-sixth Latitude and Eightieth and Eighty-first Longi-</t>
  </si>
  <si>
    <t xml:space="preserve">tude West, in three-foot long magnet the South Pole end is about </t>
  </si>
  <si>
    <t>a sixteenth of an inch longer.Farther North it should be longer</t>
  </si>
  <si>
    <t xml:space="preserve">yet, but at Equator both ends of the magnet should be equal in </t>
  </si>
  <si>
    <t>length.In earth's South hemisphere the North Pole end of magnet</t>
  </si>
  <si>
    <t>should be longer.</t>
  </si>
  <si>
    <t>All my hanging magnets or compasses they never point to the</t>
  </si>
  <si>
    <t xml:space="preserve">earth's magnetic pole, neither to the geographical pole.They </t>
  </si>
  <si>
    <t xml:space="preserve">point a little Northeast.The only reason I can figure out why they </t>
  </si>
  <si>
    <t>point in that way is, looking from the same geographical meridian</t>
  </si>
  <si>
    <t xml:space="preserve">the North magnetic pole is on, the South magnetic pole is one hun- </t>
  </si>
  <si>
    <t xml:space="preserve">dred and fifteen longitudes West from it.In rough estimation the </t>
  </si>
  <si>
    <t>earth's South magnetic pole is two hundred and sixty miles West</t>
  </si>
  <si>
    <t>from the same meridian the earth's North magnetic pole is on.That</t>
  </si>
  <si>
    <t>causes the North and South Pole magnets to run in Northeast and</t>
  </si>
  <si>
    <t>Southwest direction.My location is too far away from the mag-</t>
  </si>
  <si>
    <t xml:space="preserve">netic poles so all my magnets are guided by the general stream </t>
  </si>
  <si>
    <t>of individual North and South Pole magnets that are passing by.</t>
  </si>
  <si>
    <t xml:space="preserve">Now I will tell you what magnetic current is.Magnetic cur- </t>
  </si>
  <si>
    <t>rent is the same as electric current is a wrong expression.Really</t>
  </si>
  <si>
    <t>it is not one current, they are two currents, one current is com-</t>
  </si>
  <si>
    <t xml:space="preserve">posed of North Pole individual magnets in concentrated streams </t>
  </si>
  <si>
    <t>and the other is composed of South Pole individual magnets in</t>
  </si>
  <si>
    <t>concentrated streams, and they are running one stream against the</t>
  </si>
  <si>
    <t>other stream in whirling, screwlike fashion, and with high speed.</t>
  </si>
  <si>
    <t xml:space="preserve">One current alone if it be North Pole magnet current or South Pole </t>
  </si>
  <si>
    <t>magnet current it cannot run alone.To run one current will have</t>
  </si>
  <si>
    <t>to run against the other.</t>
  </si>
  <si>
    <t xml:space="preserve">Now I will tell you how the currents are running when they </t>
  </si>
  <si>
    <t>come out of a car battery, and what they can do.Now get the</t>
  </si>
  <si>
    <t xml:space="preserve">equipment.First put a wooden box on floor, open side up, cut </t>
  </si>
  <si>
    <t xml:space="preserve">two notches in middle so you can put a one-eighth of an inch thick </t>
  </si>
  <si>
    <t xml:space="preserve">and eighteen-inch long copper wire across the box.Put the wire </t>
  </si>
  <si>
    <t xml:space="preserve">one end East, the other West.Stay yourself West, put car battery </t>
  </si>
  <si>
    <t>South side of the box positive terminal East, negative terminal</t>
  </si>
  <si>
    <t xml:space="preserve">West, get two flexible leads and four clips to fit the battery and </t>
  </si>
  <si>
    <t xml:space="preserve">the bare copper wire, connect the East end of the copper wire with </t>
  </si>
  <si>
    <t xml:space="preserve">positive terminal, clip the West end of the copper wire with the </t>
  </si>
  <si>
    <t xml:space="preserve">West side flexible lead, leave the connection with negative terminal </t>
  </si>
  <si>
    <t>open.</t>
  </si>
  <si>
    <t>Break two pieces of the steel fishing line one inch long, put</t>
  </si>
  <si>
    <t xml:space="preserve">each piece by middle across the copper wire, one on top of the </t>
  </si>
  <si>
    <t xml:space="preserve">copper wire and the other under, hold with your fingers, now touch </t>
  </si>
  <si>
    <t xml:space="preserve">the negative terminal with the loose clip, hold until the copper </t>
  </si>
  <si>
    <t>wire gets hot.Take them off, now you have two magnets, hang</t>
  </si>
  <si>
    <t>them up by middle in fine thread.The upper magnet will hang</t>
  </si>
  <si>
    <t>the way it is now, but the one below will turn around.Break</t>
  </si>
  <si>
    <t xml:space="preserve">five inches long piece of the fishing line, put the middle of the wire </t>
  </si>
  <si>
    <t>across and on top of the copper wire, touch the battery, hold until</t>
  </si>
  <si>
    <t>the copper wire gets hot, dip the middle of the wire in iron filings,</t>
  </si>
  <si>
    <t xml:space="preserve">then you will see how long a magnet can be made with this equip- </t>
  </si>
  <si>
    <t>ment.</t>
  </si>
  <si>
    <t>Break or cut several pieces of the hard steel fishing wire as</t>
  </si>
  <si>
    <t>long as to go between the poles of the U shape magnet, now hold</t>
  </si>
  <si>
    <t>two pieces of the steel wire ends up and down, one wire South</t>
  </si>
  <si>
    <t>side of the copper wire, and the other North side, the lower ends</t>
  </si>
  <si>
    <t>just below the copper wire.Hold tight and touch the battery, hold</t>
  </si>
  <si>
    <t>until the copper wire gets hot, now hang them up by upper end</t>
  </si>
  <si>
    <t xml:space="preserve">just above the copper wire, touch battery, the South side magnet </t>
  </si>
  <si>
    <t xml:space="preserve">will swing South, and the North side magnet will swing North.Put </t>
  </si>
  <si>
    <t>two pieces on top of the copper wire, the ends just a little over the</t>
  </si>
  <si>
    <t>copper wire.Those ends lying on copper wire, one pointing South</t>
  </si>
  <si>
    <t>and the other North, hold tight, touch battery, hold until the copper</t>
  </si>
  <si>
    <t>wire gets hot, take off the one pointing South is South Pole magnet</t>
  </si>
  <si>
    <t xml:space="preserve">and the one pointing North is North pole magnet.Put one wire </t>
  </si>
  <si>
    <t xml:space="preserve">on top of the copper wire pointing South, other below pointing </t>
  </si>
  <si>
    <t>North.Magnetize, hang up by tail ends on the copper wire, touch</t>
  </si>
  <si>
    <t>battery they both will swing South.Put one wire on top of the</t>
  </si>
  <si>
    <t xml:space="preserve">copper wire pointing North, the other below pointing South, mag- </t>
  </si>
  <si>
    <t>netize, hang up by tail end above the copper wire, touch the bat-</t>
  </si>
  <si>
    <t xml:space="preserve">tery, both magnets will swing North. </t>
  </si>
  <si>
    <t xml:space="preserve">Cut six pieces of fishing wire one inch long, put them by middle </t>
  </si>
  <si>
    <t>on top and across the copper wire.Hold tight, touch battery, hold</t>
  </si>
  <si>
    <t xml:space="preserve">until copper wire gets hot.Take off, now put glass over the copper </t>
  </si>
  <si>
    <t xml:space="preserve">wire, put those six pieces of magnets on glass, on top of the copper </t>
  </si>
  <si>
    <t xml:space="preserve">wire lengthwise just so the ends don't touch each other, touch the </t>
  </si>
  <si>
    <t>battery, they all will turn across the copper wire, now pull three to</t>
  </si>
  <si>
    <t xml:space="preserve">South side and three to North side in the same way, they lie now </t>
  </si>
  <si>
    <t xml:space="preserve">but about one-half of an inch away from the copper wire, touch </t>
  </si>
  <si>
    <t>battery, they all will jump on the copper wire.Now roll all six</t>
  </si>
  <si>
    <t xml:space="preserve">together, let loose, and you will see that they won't stay together. </t>
  </si>
  <si>
    <t>Magnetize one piece in U shape magnet, put North Pole end East on</t>
  </si>
  <si>
    <t>the copper wire, and South Pole West, touch the battery, the mag-</t>
  </si>
  <si>
    <t>net will swing left.Now put South Pole East side and North Pole</t>
  </si>
  <si>
    <t xml:space="preserve">West side, this time the magnet will turn right, take glass off. </t>
  </si>
  <si>
    <t xml:space="preserve">Take one piece of hard steel fishing wire, dip in iron filings </t>
  </si>
  <si>
    <t>and see there is no magnet in it.This time hold the wire up and</t>
  </si>
  <si>
    <t>down, the lower end on middle of the copper wire, hold tight.</t>
  </si>
  <si>
    <t>Touch the battery, hold until the copper wire gets hot.Take it off.</t>
  </si>
  <si>
    <t>Dip the wire in iron filings and you will see that it is no magnet.</t>
  </si>
  <si>
    <t xml:space="preserve">Why?To make magnets with currents from batteries and dynamos </t>
  </si>
  <si>
    <t xml:space="preserve">with a single wire the metal will have to be put on the wire in such </t>
  </si>
  <si>
    <t>a way so that the magnets which are coming out of the wire will</t>
  </si>
  <si>
    <t>be running in the metal starting from the middle of the metal and</t>
  </si>
  <si>
    <t xml:space="preserve">run to the end and not from end to middle and across as they did </t>
  </si>
  <si>
    <t xml:space="preserve">this last time.You have read that to make a South Pole in a coil </t>
  </si>
  <si>
    <t xml:space="preserve">end that is pointing to you, you will have to run positive electricity </t>
  </si>
  <si>
    <t>in the coil in clockwise direction.I can tell you that the positive</t>
  </si>
  <si>
    <t xml:space="preserve">electricity has nothing to do with making a South magnet pole in </t>
  </si>
  <si>
    <t xml:space="preserve">the coil.Each pole South or North is made by their own magnets </t>
  </si>
  <si>
    <t>in the way they are running in the wire.This magnet-making with</t>
  </si>
  <si>
    <t>a single wire, it illustrates how all magnets are made.</t>
  </si>
  <si>
    <t xml:space="preserve">In a car battery the North Pole magnets run out of positive ter- </t>
  </si>
  <si>
    <t xml:space="preserve">minal and South Pole magnets run out of negative terminal.Both </t>
  </si>
  <si>
    <t>kinds of magnets are running, one kind of magnets against the</t>
  </si>
  <si>
    <t>other kind, and are running in the same right-hand screw fashion.</t>
  </si>
  <si>
    <t xml:space="preserve">By using the same whirling motion and running one kind of mag- </t>
  </si>
  <si>
    <t xml:space="preserve">nets against the other kind, they throw their own magnets from the </t>
  </si>
  <si>
    <t>wire in opposite directions.That is why if you put a magnet metal</t>
  </si>
  <si>
    <t xml:space="preserve">across the copper wire the one end is North Pole and the other end </t>
  </si>
  <si>
    <t>South Pole.</t>
  </si>
  <si>
    <t>Get four pieces of wire size sixteen, six inches long, two copper</t>
  </si>
  <si>
    <t xml:space="preserve">and two soft iron, bend one end of each wire back so the clips can </t>
  </si>
  <si>
    <t xml:space="preserve">hold it better.Use copper wire first.Put both wires in clips, con- </t>
  </si>
  <si>
    <t>nect with battery, have the wire ends square, now put the loose</t>
  </si>
  <si>
    <t>ends together, and pull them away.Then you will notice that</t>
  </si>
  <si>
    <t xml:space="preserve">something is holding you back.What is it?They are magnets. </t>
  </si>
  <si>
    <t>When you put the ends together, the North and South Pole mag-</t>
  </si>
  <si>
    <t>nets are passing from one wire to the other, and in doing it they</t>
  </si>
  <si>
    <t xml:space="preserve">pull the wire ends together.Now put the soft iron wire in the clips, </t>
  </si>
  <si>
    <t>put the loose ends together, and pull them away.This time the</t>
  </si>
  <si>
    <t xml:space="preserve">passing magnets hold the wire ends together stronger.Put the </t>
  </si>
  <si>
    <t>ends together many times, then you will see which wire end gets</t>
  </si>
  <si>
    <t xml:space="preserve">red first, and which will make the bigger bubble in the end, and </t>
  </si>
  <si>
    <t>watch the little sparks coming out from the bubbles.Stretch the</t>
  </si>
  <si>
    <t>bubbles out while they are in liquid form, then you will see in the</t>
  </si>
  <si>
    <t xml:space="preserve">bubble that something is whirling around.Those little sparks you </t>
  </si>
  <si>
    <t>see coming out of the bubble, they are not the magnets, but</t>
  </si>
  <si>
    <t>the magnets are the ones which throw the sparks out of the bubbles.</t>
  </si>
  <si>
    <t>When all the magnets that are in the wire, if they cannot pass over</t>
  </si>
  <si>
    <t xml:space="preserve">to the other wire, they are expending the bubble and running out </t>
  </si>
  <si>
    <t>of it and carrying the metal sparks with them.When the bubble</t>
  </si>
  <si>
    <t>is cool, break it up, then you will see the space left where the mag-</t>
  </si>
  <si>
    <t>nets were in.</t>
  </si>
  <si>
    <t xml:space="preserve">Get two pieces of lumber, one by six inches, a foot long, nail </t>
  </si>
  <si>
    <t>them together so that one lies flat on floor and the other on top</t>
  </si>
  <si>
    <t>the edges up and down.Cut a notch in end in upper piece, four</t>
  </si>
  <si>
    <t xml:space="preserve">inches deep and as high as to hold a piece of wood or brass that </t>
  </si>
  <si>
    <t xml:space="preserve">would hold needle points in ends and have a hole in middle to hold </t>
  </si>
  <si>
    <t xml:space="preserve">the three-foot magnet.Balance the magnet good so it would stop </t>
  </si>
  <si>
    <t>on its right magnetic position.Now put the car battery South side</t>
  </si>
  <si>
    <t>positive terminal East and negative terminal West.Connect the</t>
  </si>
  <si>
    <t xml:space="preserve">East end of the copper wire with positive terminal and connect the </t>
  </si>
  <si>
    <t xml:space="preserve">West end of the copper wire with the West side lead, hold the cop- </t>
  </si>
  <si>
    <t>per wire just above the magnet a quarter of an inch North of mag-</t>
  </si>
  <si>
    <t>net's end, hold in level and square.Touch the battery, then you</t>
  </si>
  <si>
    <t>will see the magnet swinging East.Now put the battery North</t>
  </si>
  <si>
    <t xml:space="preserve">side, positive terminal East, negative terminal West, connect West </t>
  </si>
  <si>
    <t>end of the copper wire with negative terminal, connect East end</t>
  </si>
  <si>
    <t>of copper wire with East side lead, put the copper wire on top of the</t>
  </si>
  <si>
    <t xml:space="preserve">magnet a quarter of an inch South of magnet's end, hold the copper </t>
  </si>
  <si>
    <t>wire just above in square and level, touch the positive terminal,</t>
  </si>
  <si>
    <t xml:space="preserve">then you will see the magnet swinging West.If the battery is </t>
  </si>
  <si>
    <t>right, magnet strong enough, and the magnet rod balanced good</t>
  </si>
  <si>
    <t>it will repeat the same thing every time.</t>
  </si>
  <si>
    <t>I think the batteries are not made right.Sometimes there is</t>
  </si>
  <si>
    <t xml:space="preserve">more of North Pole magnets than there is South Pole magnets. </t>
  </si>
  <si>
    <t xml:space="preserve">They should be equal, the same as from generators which do not </t>
  </si>
  <si>
    <t>run the South Pole magnets in frame or base, but run directly</t>
  </si>
  <si>
    <t>away the same as they run the North Pole magnets.</t>
  </si>
  <si>
    <t xml:space="preserve">From the following experiment you will see that the battery is </t>
  </si>
  <si>
    <t xml:space="preserve">not balanced right.Put the copper wire across the box, one end </t>
  </si>
  <si>
    <t xml:space="preserve">East, the other end West, connect one lead a foot West from East </t>
  </si>
  <si>
    <t>end and the other lead with West end, hang a magnet in spider</t>
  </si>
  <si>
    <t>web, put the magnet in same level with the copper wire.Keep</t>
  </si>
  <si>
    <t xml:space="preserve">the copper wire end a little away from magnet's North Pole, con- </t>
  </si>
  <si>
    <t xml:space="preserve">nect East lead with positive terminal, tap the negative terminal </t>
  </si>
  <si>
    <t>several times with the loose clip, and see what the magnet is</t>
  </si>
  <si>
    <t>doing.Change the terminal, change the tapping, move the box</t>
  </si>
  <si>
    <t>and copper wire to the South Pole end, repeat the same thing.</t>
  </si>
  <si>
    <t xml:space="preserve">Then you will notice sometimes the copper wire end pushes away </t>
  </si>
  <si>
    <t xml:space="preserve">the North Pole magnet, and sometimes it pulls it in and the same </t>
  </si>
  <si>
    <t>thing happens with South Pole magnet, and sometimes it does</t>
  </si>
  <si>
    <t>nothing.So it shows the battery is irregular.</t>
  </si>
  <si>
    <t xml:space="preserve">Connect the leads with battery's terminals to make a loop, </t>
  </si>
  <si>
    <t>keep the leads on the same level with battery, drag a hanging</t>
  </si>
  <si>
    <t xml:space="preserve">magnet over the loop and the connections between the battery's </t>
  </si>
  <si>
    <t xml:space="preserve">terminals.You will see that one end of the magnet keeps inside </t>
  </si>
  <si>
    <t xml:space="preserve">the loop, and the other outside, and the same thing happens when </t>
  </si>
  <si>
    <t xml:space="preserve">the magnet crosses the connection between the terminals.This </t>
  </si>
  <si>
    <t xml:space="preserve">experiment indicates that the North and South Pole magnet cur- </t>
  </si>
  <si>
    <t xml:space="preserve">rents are not only running from one terminal to the other, but are </t>
  </si>
  <si>
    <t xml:space="preserve">running around in an orbit and are not only running one time </t>
  </si>
  <si>
    <t>around, but are running many times around until the North and</t>
  </si>
  <si>
    <t xml:space="preserve">South Pole individual magnets get thrown out of the wire by cen- </t>
  </si>
  <si>
    <t xml:space="preserve">trifugal force, and by crowding.While the North and South Pole </t>
  </si>
  <si>
    <t>magnets were in their own terminals they only possessed pushing</t>
  </si>
  <si>
    <t>power, the pulling power they acquire only if the other kind of</t>
  </si>
  <si>
    <t>magnets are in front of them, like the permanent magnets if you</t>
  </si>
  <si>
    <t>put the opposite magnet in front of it, then they will hold together.</t>
  </si>
  <si>
    <t>The same way you have done with the six inches long pieces of</t>
  </si>
  <si>
    <t xml:space="preserve">copper and soft iron wire. </t>
  </si>
  <si>
    <t xml:space="preserve">From the experiment with the car battery you can see the </t>
  </si>
  <si>
    <t>principle how permanent magnets are made by North and South</t>
  </si>
  <si>
    <t>Pole individual magnet currents running in a single wire from</t>
  </si>
  <si>
    <t>battery.How did the magnets get in there?As I said in the</t>
  </si>
  <si>
    <t>beginning, the North and South Pole magnets they are the cosmic</t>
  </si>
  <si>
    <t xml:space="preserve">force, they hold together this earth and everything on it.Some </t>
  </si>
  <si>
    <t xml:space="preserve">metals and non-metals have more of the magnets than others.The </t>
  </si>
  <si>
    <t>North and South Pole magnets have the power to build up and</t>
  </si>
  <si>
    <t>take down, for instance in welding the magnets take the welding</t>
  </si>
  <si>
    <t>rod down and put it on the welding, in electro-plating they put</t>
  </si>
  <si>
    <t xml:space="preserve">one metal on the other, and if you burn a metal too much in an </t>
  </si>
  <si>
    <t>electric furnace the metal will disappear in air.</t>
  </si>
  <si>
    <t xml:space="preserve">The North and South Pole magnets were put in the car battery </t>
  </si>
  <si>
    <t>by a generator.When the North and South Pole magnets went</t>
  </si>
  <si>
    <t>in the battery they built up a matter that held the magnets them-</t>
  </si>
  <si>
    <t>selves, and later on the acid takes the matter in parts and separates</t>
  </si>
  <si>
    <t>the magnets and sends them to their own terminals, and from there</t>
  </si>
  <si>
    <t>they come out.In other batteries the acid takes the zinc in parts and</t>
  </si>
  <si>
    <t>sends the North Pole magnets to positive terminal and holds the</t>
  </si>
  <si>
    <t xml:space="preserve">South Pole magnets by itself for negative terminal.When the con- </t>
  </si>
  <si>
    <t xml:space="preserve">nections are made the magnets will come out of the battery and </t>
  </si>
  <si>
    <t xml:space="preserve">will come out until the zinc will last.When the zinc is gone the </t>
  </si>
  <si>
    <t xml:space="preserve">magnets are gone, too.The same is true if you put iron in acid </t>
  </si>
  <si>
    <t>and some other metals, for the other terminal and when the con-</t>
  </si>
  <si>
    <t>nections are made the magnets will come out of the battery, but</t>
  </si>
  <si>
    <t xml:space="preserve">when the iron is gone the magnets are gone, too.This should be </t>
  </si>
  <si>
    <t>sufficient to see that the North and South Pole magnets are holding</t>
  </si>
  <si>
    <t xml:space="preserve">together everything.You saw how magnetic currents are made </t>
  </si>
  <si>
    <t>in battery from metal by acid.Next I will tell you how magnetic</t>
  </si>
  <si>
    <t>currents are made by permanent and electric magnets, and then</t>
  </si>
  <si>
    <t>without either.</t>
  </si>
  <si>
    <t>This time you will make an equipment that can be used for</t>
  </si>
  <si>
    <t xml:space="preserve">four purposes.Electric magnet, transformer, generator and holder </t>
  </si>
  <si>
    <t xml:space="preserve">of perpetual motion.Bend iron or soft steel bar one and one- </t>
  </si>
  <si>
    <t xml:space="preserve">half inch in diameter, bend in a U shape each prong a foot long, </t>
  </si>
  <si>
    <t>and three inches between the prongs, make two spools from brass</t>
  </si>
  <si>
    <t xml:space="preserve">or aluminum six inches long and big enough for the bar to go in. </t>
  </si>
  <si>
    <t xml:space="preserve">Wind fifteen hundred turns of insulated copper wire, size sixteen, </t>
  </si>
  <si>
    <t>on each spool.Put on as close to the bend as it will go.Connect</t>
  </si>
  <si>
    <t xml:space="preserve">the battery with the coils so that each current is running in both </t>
  </si>
  <si>
    <t xml:space="preserve">coils at the same time, and so that one end of the bar is North Pole </t>
  </si>
  <si>
    <t>and the other South Pole.Now you have an electric magnet.</t>
  </si>
  <si>
    <t>This time the same thing will be a transformer.It will not be</t>
  </si>
  <si>
    <t>economical, it is only to show how a transformer works.Wind a</t>
  </si>
  <si>
    <t xml:space="preserve">coil of fifteen hundred turns with insulated copper wire, size </t>
  </si>
  <si>
    <t xml:space="preserve">eighteen, on a spool less than three inches long, so that one inch </t>
  </si>
  <si>
    <t>and a half square iron rod can go in easy, get two rods, one three,</t>
  </si>
  <si>
    <t xml:space="preserve">the other six inches long.If possible have them from laminated </t>
  </si>
  <si>
    <t>iron.Get two radio blue bead, six to eight-volt light bulbs.Now</t>
  </si>
  <si>
    <t>connect one light bulb with the three-inch coil, put the coil with-</t>
  </si>
  <si>
    <t>out a core between the loose ends of the iron prongs, connect the</t>
  </si>
  <si>
    <t>six-inch coils with battery, leave negative terminal open.Tap the</t>
  </si>
  <si>
    <t>negative terminal, then you will see the wire inside the light bulb</t>
  </si>
  <si>
    <t>turn red.Put iron core in the coil's hole, tap the battery, this time</t>
  </si>
  <si>
    <t>it will make light.Why did it not make just as much light the first</t>
  </si>
  <si>
    <t>time?The battery put just as much magnet in those iron prongs</t>
  </si>
  <si>
    <t>the first time as it did the last time, but as you see the coil did not</t>
  </si>
  <si>
    <t xml:space="preserve">get the magnets.Now you see the soft iron has a lot to do to </t>
  </si>
  <si>
    <t>make magnetic currents.</t>
  </si>
  <si>
    <t xml:space="preserve">Magnetic currents, or if you want to call it electric current, </t>
  </si>
  <si>
    <t>make no light.We only get light if we put obstructions in the light</t>
  </si>
  <si>
    <t xml:space="preserve">bulbs.In the light bulbs the wire is so small that all magnets </t>
  </si>
  <si>
    <t>cannot pass through easily, so they heat the wire up and burn</t>
  </si>
  <si>
    <t xml:space="preserve">and make light.If the wire in the light bulb had been as large </t>
  </si>
  <si>
    <t>inside as it is outside then there would be no light.Then those</t>
  </si>
  <si>
    <t xml:space="preserve">individual magnets which are in the coil would dissipate in air. </t>
  </si>
  <si>
    <t xml:space="preserve">Both North and South Pole individual magnet currents which </t>
  </si>
  <si>
    <t>came out of the car battery and went in the transformer were direct</t>
  </si>
  <si>
    <t xml:space="preserve">currents, but the light in the bulb was caused by alternating cur- </t>
  </si>
  <si>
    <t>rents.(Have in mind that always there are two currents, one</t>
  </si>
  <si>
    <t xml:space="preserve">current alone cannot run.To run they have to run one against </t>
  </si>
  <si>
    <t>the other.)You transformed currents in kind.Now I will tell you</t>
  </si>
  <si>
    <t xml:space="preserve">how to transform currents in strength.To make higher voltage </t>
  </si>
  <si>
    <t>you wind the coil with smaller wire and more turns and to have less</t>
  </si>
  <si>
    <t>voltage wind the coil with bigger wire and less turns.The differ-</t>
  </si>
  <si>
    <t>ence now is that this transformer makes alternating currents from</t>
  </si>
  <si>
    <t xml:space="preserve">direct currents and the power line transformers use alternating cur- </t>
  </si>
  <si>
    <t xml:space="preserve">rents to make alternating currents in this transformer, the iron </t>
  </si>
  <si>
    <t xml:space="preserve">prong ends remain the same magnet pole, but in power line trans- </t>
  </si>
  <si>
    <t>formers the magnet poles alternate.In power line transformers</t>
  </si>
  <si>
    <t>the curents only are in motion and in this transformer the currents</t>
  </si>
  <si>
    <t>are in motion and you are, too.</t>
  </si>
  <si>
    <t>Now about the generator.In the first place all currents are</t>
  </si>
  <si>
    <t>alternating.To get direct currents we have to use a commutator.</t>
  </si>
  <si>
    <t>Transformers and generators of any description are making the</t>
  </si>
  <si>
    <t xml:space="preserve">currents in the same way by filling the coil's iron core with mag- </t>
  </si>
  <si>
    <t>nets and letting the iron core push them out and into the coil.Con-</t>
  </si>
  <si>
    <t xml:space="preserve">nect the battery with the electric magnet, it will be a field magnet </t>
  </si>
  <si>
    <t xml:space="preserve">now.Put the three-inch coil between the iron prongs, and take it </t>
  </si>
  <si>
    <t xml:space="preserve">out, do it fast, repeat it, then you will have a steady light in the </t>
  </si>
  <si>
    <t xml:space="preserve">light bulb.Now you and the field magnet are a generator.Sup- </t>
  </si>
  <si>
    <t>pose you had a wheel and many coils around the wheel turning,</t>
  </si>
  <si>
    <t>then you would be making all kinds of light.Do not make the</t>
  </si>
  <si>
    <t xml:space="preserve">machine, I already have the application for patent in the Patent </t>
  </si>
  <si>
    <t>Office.I made ten different machines to make magnetic currents,</t>
  </si>
  <si>
    <t xml:space="preserve">but I found this combination between field magnets and coils the </t>
  </si>
  <si>
    <t xml:space="preserve">most efficient.Put the coil in slowly and take it out slowly, then </t>
  </si>
  <si>
    <t xml:space="preserve">you will have no light.That will show, to make magnetic cur- </t>
  </si>
  <si>
    <t>rents, the time is important.</t>
  </si>
  <si>
    <t>Put the six-inch long square rod on top of the two iron prongs,</t>
  </si>
  <si>
    <t>fit good so it lies even.Connect the battery with electric magnet</t>
  </si>
  <si>
    <t>for a little while, now disconnect the battery, connect the light</t>
  </si>
  <si>
    <t xml:space="preserve">bulb with the electric magnet the same way it was connected with </t>
  </si>
  <si>
    <t xml:space="preserve">the battery, now pull off the six-inch long bar, do it quickly, then </t>
  </si>
  <si>
    <t>you will see light in the bulb, connect the battery up again with</t>
  </si>
  <si>
    <t>the electric magnet, put the bar across the iron prongs, hold</t>
  </si>
  <si>
    <t xml:space="preserve">awhile, disconnect the battery.Now the electric magnet holds </t>
  </si>
  <si>
    <t xml:space="preserve">perpetual motion.If not disturbed it will last indefinitely.I held </t>
  </si>
  <si>
    <t xml:space="preserve">it in this position for six months, and when I pulled off the six-inch </t>
  </si>
  <si>
    <t xml:space="preserve">bar I got just as much light out of it as I got in the first time.This </t>
  </si>
  <si>
    <t>experiment shows that if you start the North and South Pole indi-</t>
  </si>
  <si>
    <t>vidual magnets in an orbit, then they will never stop.The hang-</t>
  </si>
  <si>
    <t xml:space="preserve">ing magnets that hang up and down, they show that there is mo- </t>
  </si>
  <si>
    <t>tion inside the bar.Hold the perpetual motion holder North Pole</t>
  </si>
  <si>
    <t xml:space="preserve">magnet or pole end East and South Pole magnet terminal or pole </t>
  </si>
  <si>
    <t>end West, now raise it up slowly to the South Pole hanging mag-</t>
  </si>
  <si>
    <t>net, then you will see the South Pole hanging magnet swinging</t>
  </si>
  <si>
    <t xml:space="preserve">South.Now put the perpetual motion holder under the North Pole </t>
  </si>
  <si>
    <t>hanging magnet, raise up slowly, then you will see the North Pole</t>
  </si>
  <si>
    <t>hanging magnet swinging North.This experiment shows without</t>
  </si>
  <si>
    <t xml:space="preserve">any doubt that the North and South Pole individual magnets are </t>
  </si>
  <si>
    <t xml:space="preserve">running in the same direction as those in the copper wire, which </t>
  </si>
  <si>
    <t>came out of the car battery, and in both instances while the mag-</t>
  </si>
  <si>
    <t xml:space="preserve">nets are running ahead in whirling motion they used the right- </t>
  </si>
  <si>
    <t>hand twist.</t>
  </si>
  <si>
    <t>Get that Alnico magnet, and make it so you can turn it around</t>
  </si>
  <si>
    <t>if possible more than two thousand revolutions a minute.Connect</t>
  </si>
  <si>
    <t xml:space="preserve">the light bulb with the perpetual motion holder, put it on the spin- </t>
  </si>
  <si>
    <t xml:space="preserve">ning Alnico magnet in the hole between prongs and the square </t>
  </si>
  <si>
    <t>iron bar, now spin the Alnico magnet around and see how much of</t>
  </si>
  <si>
    <t xml:space="preserve">the light you get.Now take the iron bar off, then you will get </t>
  </si>
  <si>
    <t xml:space="preserve">more of the light.It shows that if it is closed, some of the magnets </t>
  </si>
  <si>
    <t xml:space="preserve">which are in the iron prongs will run around in an orbit, and will </t>
  </si>
  <si>
    <t xml:space="preserve">not come out, but when the orbit is broken then they will run in </t>
  </si>
  <si>
    <t xml:space="preserve">the coil, and the result will be more light. </t>
  </si>
  <si>
    <t>Put a paper box with plenty of iron filings in it on the horizon-</t>
  </si>
  <si>
    <t xml:space="preserve">tally spinning Alnico magnet, then you will see how the spinning </t>
  </si>
  <si>
    <t xml:space="preserve">magnet builds up ridges and ditches.Now put the magnet so that </t>
  </si>
  <si>
    <t xml:space="preserve">it can be turned vertically.Spin the magnet, then you will see the </t>
  </si>
  <si>
    <t>filings running against the motion and building up ridges and</t>
  </si>
  <si>
    <t>ditches.Put on finer filings, then there will be finer ridges and</t>
  </si>
  <si>
    <t xml:space="preserve">ditches.Spin one way and then the other way, then you will </t>
  </si>
  <si>
    <t>have some rough idea how magnets build up the matter.</t>
  </si>
  <si>
    <t xml:space="preserve">You made magnetic currents in three different ways, but in </t>
  </si>
  <si>
    <t>principle they all were made exactly in the same way.Magnetic</t>
  </si>
  <si>
    <t>currents are made by concentrating, then dividing and then shift-</t>
  </si>
  <si>
    <t>ing the existing North and South Pole individual magnets from one</t>
  </si>
  <si>
    <t>place to another.Now I will illustrate how my best machine is</t>
  </si>
  <si>
    <t xml:space="preserve">doing it.I will use only one coil, and one U-shape permanent </t>
  </si>
  <si>
    <t>magnet without using the winding that the machine uses to in-</t>
  </si>
  <si>
    <t>crease the permanent magnet strength.If you had a permanent</t>
  </si>
  <si>
    <t>magnet that the coil you use in the electric magnet would go in</t>
  </si>
  <si>
    <t>between the prongs of it, then that would be good to demonstrate,</t>
  </si>
  <si>
    <t>but if you have not, then use the same one you have.Get an iron</t>
  </si>
  <si>
    <t>core the same dimensions as in the three-inch coil, but long enough</t>
  </si>
  <si>
    <t>to go between the permanent magnet prongs.Wind the same</t>
  </si>
  <si>
    <t xml:space="preserve">number of turns and connect with the light bulb.Fasten the </t>
  </si>
  <si>
    <t>U shape permanent magnet very good, bend up, prongs down,</t>
  </si>
  <si>
    <t xml:space="preserve">North Pole North, South Pole South.Now push the coil through </t>
  </si>
  <si>
    <t>the prongs from West to East.Do it fast, then there will be light</t>
  </si>
  <si>
    <t xml:space="preserve">in the bulb, now push the coil and stop in middle, and then push </t>
  </si>
  <si>
    <t>again, this time you will have two lights while the coil went through</t>
  </si>
  <si>
    <t>the magnet prongs only once.You had two lights the first time</t>
  </si>
  <si>
    <t>also, but you did not notice they came in quick succession.When</t>
  </si>
  <si>
    <t>you pushed the coil's middle up to field magnet's middle the cur-</t>
  </si>
  <si>
    <t>rents ran in one direction, and when you pushed the coil away</t>
  </si>
  <si>
    <t xml:space="preserve">from the field magnet's middle, then the currents reversed, then </t>
  </si>
  <si>
    <t xml:space="preserve">ran in the other direction.That is why you got two light flashes </t>
  </si>
  <si>
    <t>while the coil passed through the field magnet only one time.</t>
  </si>
  <si>
    <t xml:space="preserve">Here is the way in which the North and South Pole individual </t>
  </si>
  <si>
    <t>magnet currents ran while you pushed the coil from West to East</t>
  </si>
  <si>
    <t xml:space="preserve">through the field magnet.Take the core out of the coil, wind one </t>
  </si>
  <si>
    <t>layer of wire on the core and make it so that the North side of the</t>
  </si>
  <si>
    <t>winding wire's end points East and South side of the winding wire's</t>
  </si>
  <si>
    <t>end points West.When you pushed the coil to the middle of the</t>
  </si>
  <si>
    <t xml:space="preserve">field magnet, the North Pole magnet current came out of the wire </t>
  </si>
  <si>
    <t>end that is pointing East, and the South Pole magnet current came</t>
  </si>
  <si>
    <t xml:space="preserve">out of the wire end that is pointing West, but when you pushed the </t>
  </si>
  <si>
    <t xml:space="preserve">coil away from the middle of the field magnet the currents re- </t>
  </si>
  <si>
    <t xml:space="preserve">versed, then North Pole magnet current came out of the coil's wire </t>
  </si>
  <si>
    <t xml:space="preserve">end that is pointing West and South Pole magnet current came out </t>
  </si>
  <si>
    <t xml:space="preserve">of the coil's wire end that is pointing East.With the same winding </t>
  </si>
  <si>
    <t>if the North Pole field magnet had been southside, and South pole</t>
  </si>
  <si>
    <t>field magnet northside, then the running of the currents would be</t>
  </si>
  <si>
    <t>reversed.</t>
  </si>
  <si>
    <t xml:space="preserve">When currents reverse they reverse the magnet poles in the </t>
  </si>
  <si>
    <t>coil.Every time when the coil is approaching the field magnets,</t>
  </si>
  <si>
    <t>the currents which are made in the coil during that time are making</t>
  </si>
  <si>
    <t xml:space="preserve">magnet poles in the coil's core ends, the same as those field magnet </t>
  </si>
  <si>
    <t xml:space="preserve">poles they are approaching, but during the time the coil is receding </t>
  </si>
  <si>
    <t>those currents are making the coil's magnet poles opposite to the</t>
  </si>
  <si>
    <t>field magnets they are receding from.While you have the small</t>
  </si>
  <si>
    <t>coil handy I will tell more about magnets.Run South Pole magnet</t>
  </si>
  <si>
    <t>current in the wire end that points West, and North Pole magnet</t>
  </si>
  <si>
    <t>current in the wire end that points East.Now North end of the coil is</t>
  </si>
  <si>
    <t xml:space="preserve">South Pole and South end of the coil is North Pole.Now run </t>
  </si>
  <si>
    <t>North Pole magnet current in West end of the wire, and South Pole</t>
  </si>
  <si>
    <t xml:space="preserve">magnet in East end of the wire.This time the North end of the coil </t>
  </si>
  <si>
    <t>will be North Pole, and South end of the coil the South Pole.</t>
  </si>
  <si>
    <t xml:space="preserve">You made the one-inch long magnets with a single wire, but </t>
  </si>
  <si>
    <t>if you had the same size of wire in a coil you now have and would</t>
  </si>
  <si>
    <t>put a bigger steel bar in the coil then you would have a bigger</t>
  </si>
  <si>
    <t>and stronger magnet, but to make a stronger magnet yet, you</t>
  </si>
  <si>
    <t>would have to wind more layers on top of the coil that you have</t>
  </si>
  <si>
    <t xml:space="preserve">now.When you were making the small magnets with a single </t>
  </si>
  <si>
    <t>copper wire you wasted too many North and South Pole individual</t>
  </si>
  <si>
    <t>magnets.You only got in the steel wire very small part of the</t>
  </si>
  <si>
    <t xml:space="preserve">magnets that came out of the copper wire.You are still wasting </t>
  </si>
  <si>
    <t>the North and South Pole magnets.You do not get one-half of the</t>
  </si>
  <si>
    <t xml:space="preserve">magnets in the steel or iron bar from those which are in the coil. </t>
  </si>
  <si>
    <t xml:space="preserve">To get more magnet out of a coil put the coil in steel or iron </t>
  </si>
  <si>
    <t>tube, then the tube outside the coil will be a magnet the same as</t>
  </si>
  <si>
    <t>the coil's core, but the magnet poles will be opposite, it means at</t>
  </si>
  <si>
    <t xml:space="preserve">the same coil end if the core end is North Pole the tube end will be </t>
  </si>
  <si>
    <t>South Pole.In this way you will get almost again as much magnet</t>
  </si>
  <si>
    <t>out of the coil and in the core and tube.You can do better yet,</t>
  </si>
  <si>
    <t xml:space="preserve">join one end of the coil's core end with the same metal, joining </t>
  </si>
  <si>
    <t xml:space="preserve">core with tube, make two holes in end of metal for the coil wire </t>
  </si>
  <si>
    <t>ends to go out, fasten a ring on top, now you have the most effi-</t>
  </si>
  <si>
    <t>cient electric magnet for lifting purposes.It wastes no magnets</t>
  </si>
  <si>
    <t xml:space="preserve">that come from your battery or dynamo. </t>
  </si>
  <si>
    <t>Take the coil out of the electric magnet, run the currents in</t>
  </si>
  <si>
    <t xml:space="preserve">the coil, put a hard steel bar one end to the coil's North Pole,hold </t>
  </si>
  <si>
    <t>awhile, take away, now the bar is a permanent magnet.That end</t>
  </si>
  <si>
    <t xml:space="preserve">at coil's side is South Pole magnet, and the other North Pole mag- </t>
  </si>
  <si>
    <t xml:space="preserve">net.Now this permanent magnet can make other hard steel bars </t>
  </si>
  <si>
    <t>in permanent magnets but every magnet that it makes will be</t>
  </si>
  <si>
    <t>a weaker magnet than itself.The coil made this permanent mag-</t>
  </si>
  <si>
    <t>net in the same way that the permanent magnets are making other</t>
  </si>
  <si>
    <t>permanent magnets.Put this permanent magnet in the coil's hole,</t>
  </si>
  <si>
    <t xml:space="preserve">reverse it, put bar's North Pole end in coil's South Pole end, run </t>
  </si>
  <si>
    <t xml:space="preserve">current in the coil for awhile, take the bar out, now you have a </t>
  </si>
  <si>
    <t xml:space="preserve">stronger permanent magnet, but the poles are reversed.This </t>
  </si>
  <si>
    <t xml:space="preserve">shows that the stronger magnet can change the weaker magnet. </t>
  </si>
  <si>
    <t xml:space="preserve">When you were pushing the coil through the U shap magnet </t>
  </si>
  <si>
    <t xml:space="preserve">you got two flashes in the light bulb with one passage through the </t>
  </si>
  <si>
    <t>U shape magnet, and I showed you from which ends of coil's wire</t>
  </si>
  <si>
    <t xml:space="preserve">the currents came out while they made the flashes.Now I will </t>
  </si>
  <si>
    <t xml:space="preserve">make so you can actually see that it is in the way I told you.Take </t>
  </si>
  <si>
    <t xml:space="preserve">the light bulb off the coil, put the core in it, connect the coil with </t>
  </si>
  <si>
    <t xml:space="preserve">a loop that would reach six feet East from the U shape magnet. </t>
  </si>
  <si>
    <t>Keep the loop end a foot apart, stretch South side wire straight,</t>
  </si>
  <si>
    <t xml:space="preserve">make it so it cannot move.Get those little hanging magnets which </t>
  </si>
  <si>
    <t xml:space="preserve">hang one end up, the other down, hang the South Pole magnet on </t>
  </si>
  <si>
    <t>the loop wire, now push the coil through the U shape magnet and</t>
  </si>
  <si>
    <t>watch the hanging magnet.First it will swing South, then North.</t>
  </si>
  <si>
    <t>Now hang North Pole magnet on the wire, watch again while you</t>
  </si>
  <si>
    <t>are pushing the coil through the U shape magnet, this time first it</t>
  </si>
  <si>
    <t>will swing North, then South.Hang both magnets, watch again</t>
  </si>
  <si>
    <t xml:space="preserve">and you will see that both magnets at the same time first they swing </t>
  </si>
  <si>
    <t xml:space="preserve">to their own side and then to the other side.If the hanging mag- </t>
  </si>
  <si>
    <t xml:space="preserve">nets do not swing while you are pushing the coil through the U </t>
  </si>
  <si>
    <t xml:space="preserve">shape magnet, then the U shape magnet is not strong enough.The </t>
  </si>
  <si>
    <t>U shape magnet should be strong enough to lift twenty pounds.</t>
  </si>
  <si>
    <t xml:space="preserve">You can put two magnets together or use electric magnet, and still </t>
  </si>
  <si>
    <t>better you can put the coil in electric magnet, then you won't have</t>
  </si>
  <si>
    <t xml:space="preserve">to push it.Then you can sit down and tap the battery and see the </t>
  </si>
  <si>
    <t xml:space="preserve">hanging magnets swinging.All currents are made in the same way </t>
  </si>
  <si>
    <t xml:space="preserve">by filling the coil and iron core with North and South Pole individual </t>
  </si>
  <si>
    <t xml:space="preserve">magnets and then giving enough time for the magnets to get out </t>
  </si>
  <si>
    <t xml:space="preserve">and then start over again.If you want to use the electric magnet </t>
  </si>
  <si>
    <t>be sure that the North Pole is in North side, and the South Pole in</t>
  </si>
  <si>
    <t>South side, and put the coil in the prongs in the same way as it is</t>
  </si>
  <si>
    <t xml:space="preserve">now. </t>
  </si>
  <si>
    <t>Now I will tell you what happened to the U shape magnet</t>
  </si>
  <si>
    <t>while you pushed the coil through it from West to East.Set up the</t>
  </si>
  <si>
    <t>three-foot magnet so it can turn, put the coil with core in it in the</t>
  </si>
  <si>
    <t>U shape magnet, now approach the three-foot magnet's South Pole</t>
  </si>
  <si>
    <t xml:space="preserve">with the U shape magnet's South Pole.As soon as the three-foot </t>
  </si>
  <si>
    <t>magnet begins to move you stop and mark the distance.Take the</t>
  </si>
  <si>
    <t>coil away, approach again as soon as the three-foot magnet begins</t>
  </si>
  <si>
    <t xml:space="preserve">to move away, then stop and mark the distance, then you will see </t>
  </si>
  <si>
    <t xml:space="preserve">how much strength the U shape magnet lost while you were push- </t>
  </si>
  <si>
    <t>ing the coil in and halfway out of the U shape magnet.The U shape</t>
  </si>
  <si>
    <t>magnet was losing its strength up to the time it began to break</t>
  </si>
  <si>
    <t>away from the iron core, but during the time the U shape magnet</t>
  </si>
  <si>
    <t xml:space="preserve">broke away it regained its strength.The breaking away from the </t>
  </si>
  <si>
    <t>iron core recharged the U shape magnet, then it became normal</t>
  </si>
  <si>
    <t xml:space="preserve">again and ready for the next start.During the recharging the new </t>
  </si>
  <si>
    <t xml:space="preserve">supply of magnets came from the air or the earth's magnetic field. </t>
  </si>
  <si>
    <t xml:space="preserve">Now we see how the magnetic currents are made by the </t>
  </si>
  <si>
    <t>U shape magnet.You already know that before the coil got in</t>
  </si>
  <si>
    <t xml:space="preserve">between the U shape magnet prongs those little individual mag- </t>
  </si>
  <si>
    <t xml:space="preserve">nets were running out of the U shape magnet prongs in all direc- </t>
  </si>
  <si>
    <t>tions, but as soon as the coil's core came in effective distance from</t>
  </si>
  <si>
    <t xml:space="preserve">the U shape magnet's prongs then these little individual magnets </t>
  </si>
  <si>
    <t>began to run in the core and coil and kept running until the core</t>
  </si>
  <si>
    <t>broke away from the U shape magnet prongs.Now you see those</t>
  </si>
  <si>
    <t>little individual magnets ran out of the U shape magnet and ran</t>
  </si>
  <si>
    <t>in the soft iron core, but the soft iron core never held the magnets,</t>
  </si>
  <si>
    <t>it pushed them out.To prove it you put five or six thin iron strips</t>
  </si>
  <si>
    <t>on edge, slant just so they will not flop over, now approach to the</t>
  </si>
  <si>
    <t>ends of those strips with a magnet and you will see they flop over,</t>
  </si>
  <si>
    <t xml:space="preserve">hold the strips a little loose by the ends, then they will spread out. </t>
  </si>
  <si>
    <t xml:space="preserve">I think this is enough to show that the soft iron never held those </t>
  </si>
  <si>
    <t>magnets.It pushed them out.As soon as those little individual</t>
  </si>
  <si>
    <t>magnets get pushed out of the soft iron core then they run in the</t>
  </si>
  <si>
    <t>coil.When they run in the coil they are in bulk form.The coil's</t>
  </si>
  <si>
    <t>part is to divide those little individual magnets from bulk form in</t>
  </si>
  <si>
    <t>small paths.The coil is not necessary to make magnetic cur-</t>
  </si>
  <si>
    <t xml:space="preserve">rents.Currents can be made with a single wire.The coil is nec- </t>
  </si>
  <si>
    <t xml:space="preserve">essary to increase the amount and strength of the currents.The </t>
  </si>
  <si>
    <t xml:space="preserve">coil is similar to any cell battery.One cell alone does not amount </t>
  </si>
  <si>
    <t xml:space="preserve">to anything.To be good, many cells have to be in a battery.The </t>
  </si>
  <si>
    <t xml:space="preserve">same in a coil to be good many turns have to be in a coil. </t>
  </si>
  <si>
    <t xml:space="preserve">When the magnets that are in bulk form enter the coil then </t>
  </si>
  <si>
    <t xml:space="preserve">the coil divides them in small paths.It is done in this way.When </t>
  </si>
  <si>
    <t xml:space="preserve">the bulk magnets enter the coil they fill the coil's wire with North </t>
  </si>
  <si>
    <t>and South Pole individual magnets.North Pole magnets pointing</t>
  </si>
  <si>
    <t>toward South Pole U shape magnet and South Pole pointing toward</t>
  </si>
  <si>
    <t xml:space="preserve">North Pole U shape magnet.Now the wire in the coil is one con- </t>
  </si>
  <si>
    <t>tinuous magnet.One side of the wire is South Pole and the other</t>
  </si>
  <si>
    <t xml:space="preserve">North Pole.Now we have those little North and South Pole indi- </t>
  </si>
  <si>
    <t>vidual magnets in the wire, but they are not running in the way</t>
  </si>
  <si>
    <t>we want.They are running across the wire.We want the mag-</t>
  </si>
  <si>
    <t xml:space="preserve">nets to run through the wire lengthwise, but there is only one way </t>
  </si>
  <si>
    <t>to do it, we have to increase the number of those North and South</t>
  </si>
  <si>
    <t>Pole individual magnets.To do it the coil will have to approach</t>
  </si>
  <si>
    <t>and enter the U shape magnet, but when the coil reaches the</t>
  </si>
  <si>
    <t>middle of the U shape magnet the limit is there so the running of</t>
  </si>
  <si>
    <t>the currents stop.In the core and the coil there is plenty of those</t>
  </si>
  <si>
    <t xml:space="preserve">little magnets, but they stopped to run through the wire length- </t>
  </si>
  <si>
    <t>wise, now they run only across the coil's wire, to make the magnets</t>
  </si>
  <si>
    <t>run in the wire lengthwise again the coil will have to get away</t>
  </si>
  <si>
    <t xml:space="preserve">from the U shape magnet.As soon as the coil begins to move </t>
  </si>
  <si>
    <t>away from the U shape magnet, then those little North and South</t>
  </si>
  <si>
    <t>Pole individual magnets begin to run again through the wire length-</t>
  </si>
  <si>
    <t xml:space="preserve">wise, but in opposite direction until the magnets in the iron core are </t>
  </si>
  <si>
    <t>gone.</t>
  </si>
  <si>
    <t>I told you that the coil is a magnet during the time the cur-</t>
  </si>
  <si>
    <t xml:space="preserve">rents are made, now I will show you.Get a small paper box to </t>
  </si>
  <si>
    <t xml:space="preserve">go in between the prongs of the U shape magnet, put iron filings </t>
  </si>
  <si>
    <t xml:space="preserve">in it.Wrap six-inch long soft iron wire with paper, put the wire </t>
  </si>
  <si>
    <t xml:space="preserve">in box in iron filings, now put the box between the U shape mag- </t>
  </si>
  <si>
    <t xml:space="preserve">net prongs.Raise the wire up, then you will see filing strands </t>
  </si>
  <si>
    <t xml:space="preserve">clinging to the insulated iron wire.Raise the wire up slowly, then </t>
  </si>
  <si>
    <t xml:space="preserve">the filing strands will sag and fall, take the box out, put the wire </t>
  </si>
  <si>
    <t>in the filings again, raise up and you will see that the wire is no</t>
  </si>
  <si>
    <t>magnet, but during the time it was between the U shape magnet</t>
  </si>
  <si>
    <t>prongs it was a magnet.This shows that during the time the coil</t>
  </si>
  <si>
    <t>moves through the U shape magnet the coil becomes a magnet,</t>
  </si>
  <si>
    <t>but its function is double.Some individual North and South Pole</t>
  </si>
  <si>
    <t>magnets run through the coil's wire crosswise, and some run</t>
  </si>
  <si>
    <t>through the coil's wire lengthwise.</t>
  </si>
  <si>
    <t xml:space="preserve">Maybe you think that it is not fair to use iron wire to demon- </t>
  </si>
  <si>
    <t>strate how magnetic currents are made, but I can tell you that if I</t>
  </si>
  <si>
    <t xml:space="preserve">do not use iron core in the coil I can make more of the magnetic </t>
  </si>
  <si>
    <t>currents with soft iron wire coil than I can with copper wire coil,</t>
  </si>
  <si>
    <t>so you see it is perfectly good to use iron wire to demonstrate how</t>
  </si>
  <si>
    <t>magnetic currents are made.You can do the same thing with the</t>
  </si>
  <si>
    <t>copper wire in using iron filings, but only on a smaller scale.</t>
  </si>
  <si>
    <t>You saw how the magnets are running through a wire cross-</t>
  </si>
  <si>
    <t xml:space="preserve">wise.Now I will tell you how they are running through the wire </t>
  </si>
  <si>
    <t>lengthwise.Before the magnets start to run through the wire</t>
  </si>
  <si>
    <t xml:space="preserve">lengthwise they are lined up in a square across the wire, one side </t>
  </si>
  <si>
    <t>of the wire is North Pole magnet side and the other side is South</t>
  </si>
  <si>
    <t xml:space="preserve">Pole magnet side.When the coil begins to approach the middle </t>
  </si>
  <si>
    <t>of the U shape magnet and the currents begin to run then the mag-</t>
  </si>
  <si>
    <t xml:space="preserve">nets which are in the wire begin to slant, North Pole magnets point- </t>
  </si>
  <si>
    <t xml:space="preserve">ing East the same as the coil's wire end, where the North Pole </t>
  </si>
  <si>
    <t xml:space="preserve">magnet current came out and South Pole magnets pointing West </t>
  </si>
  <si>
    <t xml:space="preserve">the same as the coil's wire end where the South Pole magnet cur- </t>
  </si>
  <si>
    <t>rent came out.When the coil reaches the middle of the U shape</t>
  </si>
  <si>
    <t xml:space="preserve">magnet then the currents stop to run.Now the North and South </t>
  </si>
  <si>
    <t>Pole magnets are pointing across the wire again.When the coil</t>
  </si>
  <si>
    <t>begins to move away from the middle of the U shape magnet and</t>
  </si>
  <si>
    <t xml:space="preserve">the currents begin to run then the magnets which are in the wire </t>
  </si>
  <si>
    <t>begin to slant, but this time the North Pole magnets are pointing</t>
  </si>
  <si>
    <t xml:space="preserve">West the same as the coil's wire end where the North Pole magnet </t>
  </si>
  <si>
    <t xml:space="preserve">current come out and South Pole magnets pointing East the same </t>
  </si>
  <si>
    <t>as the coil's wire end where the South Pole magnet current came</t>
  </si>
  <si>
    <t>out.When the coil moves out of the U shape magnet's effective</t>
  </si>
  <si>
    <t xml:space="preserve">distance the currents running stop.This is the way the alternating </t>
  </si>
  <si>
    <t xml:space="preserve">currents are made. </t>
  </si>
  <si>
    <t>When the individual North and South pole magnets are run-</t>
  </si>
  <si>
    <t>ning through a wire lengthwise they are running in slant and whirl-</t>
  </si>
  <si>
    <t xml:space="preserve">ing around while running ahead.You can see the slant by watch- </t>
  </si>
  <si>
    <t>ing the sparks when you are putting together and pulling away</t>
  </si>
  <si>
    <t>soft iron wire ends which are connected to the battery by their</t>
  </si>
  <si>
    <t xml:space="preserve">other ends.To see how the currents are running out of the coil's </t>
  </si>
  <si>
    <t xml:space="preserve">wire watch those six one-inch long magnets which lie on the glass. </t>
  </si>
  <si>
    <t>Put those magnets together with ends even, then let them loose,</t>
  </si>
  <si>
    <t xml:space="preserve">then you will see that they will roll away and if the magnets be </t>
  </si>
  <si>
    <t>stronger then they will roll away farther.This is the way the</t>
  </si>
  <si>
    <t xml:space="preserve">North and South Pole individual magnets are running out of the </t>
  </si>
  <si>
    <t xml:space="preserve">coil's wire lengthwise.The reason the North and South Pole indi- </t>
  </si>
  <si>
    <t xml:space="preserve">vidual magnets do not run across through the coil's wire as fast </t>
  </si>
  <si>
    <t xml:space="preserve">out as they run in while the coil is between the U shape magnet, </t>
  </si>
  <si>
    <t>the coil's wire is insulated, there is an air space around every wire</t>
  </si>
  <si>
    <t>and as it is known that the dry air is the best obstruction for the</t>
  </si>
  <si>
    <t xml:space="preserve">magnets to go through and as you know the coil is well insulated </t>
  </si>
  <si>
    <t xml:space="preserve">so the damp air does not get in.It is well known that it is many </t>
  </si>
  <si>
    <t>times easier for the magnets to run in metal than in air, now you</t>
  </si>
  <si>
    <t xml:space="preserve">see when the magnets run in the wire they hesitate to run out of the </t>
  </si>
  <si>
    <t xml:space="preserve">wire across the same way as they came in, so more of the new </t>
  </si>
  <si>
    <t>magnets are coming in the wire crosswise, then they can get out</t>
  </si>
  <si>
    <t xml:space="preserve">crosswise, so they get pushed out through the wire lengthwise. </t>
  </si>
  <si>
    <t xml:space="preserve">Now you know how the alternating magnetic currents are made. </t>
  </si>
  <si>
    <t xml:space="preserve">You have been wondering why alternating currents can run </t>
  </si>
  <si>
    <t>so far away from their generators.One reason is between every</t>
  </si>
  <si>
    <t xml:space="preserve">time the currents start and stop there is no pressure in the wire so </t>
  </si>
  <si>
    <t xml:space="preserve">the magnets from the air run in the wire and when the run starts </t>
  </si>
  <si>
    <t>there already are magnets in the wire which do not have to come</t>
  </si>
  <si>
    <t>from the generator, so the power line itself is a small generator</t>
  </si>
  <si>
    <t>which assists the big generator to furnish the magnets for the cur-</t>
  </si>
  <si>
    <t>rents to run with.I have a generator that generates currents on</t>
  </si>
  <si>
    <t>a small scale from the air without using any magnets around it.</t>
  </si>
  <si>
    <t>Another thing, you have been wondering how a U shape per-</t>
  </si>
  <si>
    <t>manent magnet can keep its normal strength indefinitely.You</t>
  </si>
  <si>
    <t xml:space="preserve">know the soft iron does not hold magnets, but you already have one </t>
  </si>
  <si>
    <t xml:space="preserve">that holds it.it is the perpeutual motion holder.It illustrates the </t>
  </si>
  <si>
    <t>principle how permanent magnets are made.All that has to be</t>
  </si>
  <si>
    <t>done is to start the magnets to run in an orbit, then they will never</t>
  </si>
  <si>
    <t xml:space="preserve">stop.Hard steel U shape magnets have a broken orbit, but under </t>
  </si>
  <si>
    <t xml:space="preserve">proper conditions it is permanent.I think the structure of the metal </t>
  </si>
  <si>
    <t>is the answer.I have two U shape magnets.They look alike,</t>
  </si>
  <si>
    <t>but one is a little harder than the other.The harder one can lift</t>
  </si>
  <si>
    <t>three pounds more than the softer one.I have been tempering</t>
  </si>
  <si>
    <t>the other steel magnets, and have noticed that the harder the steel</t>
  </si>
  <si>
    <t xml:space="preserve">gets the smaller it becomes.That shows that the metal ismore </t>
  </si>
  <si>
    <t xml:space="preserve">packed and has less holes in it so the magnets cannot pass through </t>
  </si>
  <si>
    <t>it in full speed, so they dam up in the prong ends.They come in</t>
  </si>
  <si>
    <t>faster than they can get out.I think the ability for the soft steel</t>
  </si>
  <si>
    <t xml:space="preserve">welding rod to hold magnets is in the metals fine structure. </t>
  </si>
  <si>
    <t xml:space="preserve">The reason I call the results of North and South Pole magnet 's </t>
  </si>
  <si>
    <t xml:space="preserve">functions magnetic currents and not electric currents or electrictiy </t>
  </si>
  <si>
    <t xml:space="preserve">is the electricity is connected too much with those non-existing elec- </t>
  </si>
  <si>
    <t>trons.If it had been called magneticity then I would accept it.</t>
  </si>
  <si>
    <t xml:space="preserve">Magneticity would indicate that it has a magnetic base and so it </t>
  </si>
  <si>
    <t>would be all right.</t>
  </si>
  <si>
    <t xml:space="preserve">As I said in the beginning. the North and South Pole magnets </t>
  </si>
  <si>
    <t xml:space="preserve">they are the cosmic force.They hold together this earth and every- </t>
  </si>
  <si>
    <t xml:space="preserve">thing on it, and they hold together the moon, too.The moon's </t>
  </si>
  <si>
    <t xml:space="preserve">North end holds South Pole magnets the same as the earth's North </t>
  </si>
  <si>
    <t>end. The moon's South end holds North Pole magnets the same</t>
  </si>
  <si>
    <t>as the earth's South end.Those people who have been wondering</t>
  </si>
  <si>
    <t xml:space="preserve">why the moon does not come down all they have to do is to give </t>
  </si>
  <si>
    <t>the moon one-half of a turn so that the North end would be in</t>
  </si>
  <si>
    <t xml:space="preserve">South side, and South end in the North side, and then the moon </t>
  </si>
  <si>
    <t>would come down.At present the earth and the moon have like</t>
  </si>
  <si>
    <t>magnet poles in the same sides so their own magnet poles keep</t>
  </si>
  <si>
    <t>themselves apart, but when the poles are reversed, then they will</t>
  </si>
  <si>
    <t xml:space="preserve">pull together.Here is a good tip to the rocket people.Make the </t>
  </si>
  <si>
    <t>rocket's head strong North Pole magnet, and the tail end strong</t>
  </si>
  <si>
    <t>South Pole magnet, and then shut to on the moon's North end, then</t>
  </si>
  <si>
    <t>you will have better success.</t>
  </si>
  <si>
    <t xml:space="preserve">North and South Pole magnets are not only holding together </t>
  </si>
  <si>
    <t xml:space="preserve">the earth and moon, but they are turning the earth around on its </t>
  </si>
  <si>
    <t xml:space="preserve">axis.Those magnets which are coming down from the sun they </t>
  </si>
  <si>
    <t xml:space="preserve">are hitting their own kind of magnets which are circulating around </t>
  </si>
  <si>
    <t>the earth and they hit more on the East side than on the West side,</t>
  </si>
  <si>
    <t xml:space="preserve">and that is what makes the earth turn around.North and South </t>
  </si>
  <si>
    <t xml:space="preserve">Pole magnets make the lightning, in earth's North hemisphere the </t>
  </si>
  <si>
    <t xml:space="preserve">South Pole magnets are going up and the North pole magnets are </t>
  </si>
  <si>
    <t>coming down in the same flash.In the earth's South hemisphere</t>
  </si>
  <si>
    <t xml:space="preserve">the North Pole magnets are going up and the South Pole magnets </t>
  </si>
  <si>
    <t>are coming down in the same flash.The North lights are caused</t>
  </si>
  <si>
    <t>by the North and South Pole magnets passing in concentrated</t>
  </si>
  <si>
    <t>streams, but the streams are not as much concentrated as they are</t>
  </si>
  <si>
    <t xml:space="preserve">in the lightning.The radio waves are made by the North and </t>
  </si>
  <si>
    <t xml:space="preserve">South Pole magnets.Now about the magnet size.You know sun- </t>
  </si>
  <si>
    <t xml:space="preserve">light can go through glass, paper and leaves, but it cannot go </t>
  </si>
  <si>
    <t>through wood, rock and iron, but the magnets can go through</t>
  </si>
  <si>
    <t>everything.This shows that each magnet is smaller than each</t>
  </si>
  <si>
    <t xml:space="preserve">particle of light. </t>
  </si>
  <si>
    <t>Mineral,Vegetable</t>
  </si>
  <si>
    <t>andAnimalLife</t>
  </si>
  <si>
    <t>PerpetualMotionHolder</t>
  </si>
  <si>
    <t>By</t>
  </si>
  <si>
    <t>EDWARDLEEDSKALNIN</t>
  </si>
  <si>
    <t>ROCKGATE</t>
  </si>
  <si>
    <t>HOMESTEAD,FLORIDA</t>
  </si>
  <si>
    <t>U.S.A.</t>
  </si>
  <si>
    <t>MINERAL,VEGETABLEANDANIMALLIFE</t>
  </si>
  <si>
    <t>Whatislife?Minerallifeistoholdthemineralmattertogether.</t>
  </si>
  <si>
    <t>Vegetablelifeistoholdthevegetablemattertogetherandin-</t>
  </si>
  <si>
    <t>creasesinvolume.Animallifeistoholdtheanimalmatterorflesh</t>
  </si>
  <si>
    <t>together,increasethevolumeandgivemotiontomuscles.The</t>
  </si>
  <si>
    <t>baseoflifeistheNorthandSouthpolemagnets.Themagnets</t>
  </si>
  <si>
    <t>areindestructible.</t>
  </si>
  <si>
    <t>Everyperiodofmateriallifegoesthroughtwoperiods,con-</t>
  </si>
  <si>
    <t>structionanddestructionperiod,butthelifeitselfisindestructible,</t>
  </si>
  <si>
    <t>lifehasnobeginningandnoend.Thesunislivinginadestruction</t>
  </si>
  <si>
    <t>periodandtheearthinaconstructionperiod.Inthesunonly</t>
  </si>
  <si>
    <t>minerallifeexistbutonearthmineral,vegetableandanimallife</t>
  </si>
  <si>
    <t>exist.Whenoneformoflifegoesthroughthedestructionperiod</t>
  </si>
  <si>
    <t>thelifeleavesthematterandgoessomewhereelse.Forinstance</t>
  </si>
  <si>
    <t>whenzincinabatteryistakeninpartsbyacid,theNorthand</t>
  </si>
  <si>
    <t>Southpolemagnetsthatheldthezinctogether,theyleavethe</t>
  </si>
  <si>
    <t>zincandifrightconnectionsaremadetheywillcomeoutofthe</t>
  </si>
  <si>
    <t>battery,thentheycanbeusedforotherpurposes.Icanrunthose</t>
  </si>
  <si>
    <t>NorthandSouthpolemagnetsinmyperpetualmotionholder,then</t>
  </si>
  <si>
    <t>theywillproduceperpetualmotionandwhenIwanttousethe</t>
  </si>
  <si>
    <t>samemagnetsforotherpurposes.Icanmakeaflashoflightfrom</t>
  </si>
  <si>
    <t>them.NowyoucanseewhenthezincwentdeadthoseNorthand</t>
  </si>
  <si>
    <t>Southpolemagnetsthatheldthezinctogethertheydidnotdiebut</t>
  </si>
  <si>
    <t>escapedandwentsomewhereelse.</t>
  </si>
  <si>
    <t>Thedrawingonthefrontcoverisliketheperpetualmotion</t>
  </si>
  <si>
    <t>holderImade.IfIrunNorthandSouthpolemagnetsfromacar</t>
  </si>
  <si>
    <t>battery(carbatteryisstrongerthanzincbattery)inthosetwocoils</t>
  </si>
  <si>
    <t>whilethelaminatedironcrossbarisacrosstheironbarprong,</t>
  </si>
  <si>
    <t>andfilltheironbarorbitwithmagnets,thenthoseNorthandSouth</t>
  </si>
  <si>
    <t>polemagnetswillneverstoprunningaround,theywillrunaround</t>
  </si>
  <si>
    <t>untilthecrossbarispulledoff.TheNorthpolemagnetscomeout</t>
  </si>
  <si>
    <t>ofthebattery'spositiveterminalandSouthpolemagnetscome</t>
  </si>
  <si>
    <t>outofcarbattery'snegativeterminal.Tobesureitisso,you</t>
  </si>
  <si>
    <t>gettwopiecesofsoftsteelweldingrodfourincheslong,putthem</t>
  </si>
  <si>
    <t>inclipsandconnectthemwiththecarbattery.Putthosetwoloose</t>
  </si>
  <si>
    <t>rodendstogetheruntiltherodgetshot.Nowtesteachofthose</t>
  </si>
  <si>
    <t>rodendsyouwereputtingtogetherwithasmallneedle-likehori-</t>
  </si>
  <si>
    <t>zontallyhangingmagnet.Thenyouwillseetheonewhichis</t>
  </si>
  <si>
    <t>connectedwithpositiveterminalisNorthpolemagnet,andtheone</t>
  </si>
  <si>
    <t>whichisconnectedwithnegativeterminalisSouthpolemagnet</t>
  </si>
  <si>
    <t>(likepolesrepulses,andunlikepolesattract).Youcanchange</t>
  </si>
  <si>
    <t>therodpieces,buteverytimetheoneisconnectedwithpositive</t>
  </si>
  <si>
    <t>terminalwillbeNorthpolemagnet,andtheoneconnectedwith</t>
  </si>
  <si>
    <t>negativeterminalwillbeSouthpolemagnet.</t>
  </si>
  <si>
    <t>Ifperpetualmotionholder'sNorthpoleprongisputEast.</t>
  </si>
  <si>
    <t>SouthpoleprongWest,andthenelevatethecross-bar'scenterup</t>
  </si>
  <si>
    <t>totheSouthpoleverticallyhangingmagnet,thenthemagnetwill</t>
  </si>
  <si>
    <t>swingSouthandwhenthecross-bar'scenteriselevatedupto</t>
  </si>
  <si>
    <t>Northpoleverticallyhangingmagnet,thenthemagnetwillswing</t>
  </si>
  <si>
    <t>North.Thecross-bar'sabilitytoswingtheNorthandSouthpole</t>
  </si>
  <si>
    <t>magnetsoffitscenterwillremainaslongasthecross-barisnot</t>
  </si>
  <si>
    <t>disturbed.Ithaslittlepowerbutitcouldbemadestrongerby</t>
  </si>
  <si>
    <t>makingbiggerdimensions.Fromtheaboveexperimentyoucan</t>
  </si>
  <si>
    <t>seetheperpetualmotionholdercanactasalivingthing.Itknows</t>
  </si>
  <si>
    <t>whichwaytoswingeachmagnet.Thisshowsifmoremagnets</t>
  </si>
  <si>
    <t>areaddedtoalivingthingthenitcanperformthingsitcouldnot</t>
  </si>
  <si>
    <t>dobefore.Thesameistrueconcerningourbodyandeverything</t>
  </si>
  <si>
    <t>else.Thosesurplusmagnetstheyarethereallife.Magnetsin</t>
  </si>
  <si>
    <t>generalareindestructible.Forinstanceyoucanburnwoodor</t>
  </si>
  <si>
    <t>flesh.Youcandestroythebody,butyoucannotdestroythemag-</t>
  </si>
  <si>
    <t>netsthatheldtogetherthebody.Theygosomewhereelse.Iron</t>
  </si>
  <si>
    <t>hasmoreofthemagnetsthanwood,andeverydifferentsubstance</t>
  </si>
  <si>
    <t>hasadifferentnumberofmagnetsthatholdthesubstancetogether.</t>
  </si>
  <si>
    <t>IfImakeabatterywithcopperforpositiveterminalandbeeffor</t>
  </si>
  <si>
    <t>negativeterminalIgetmoreofthemagnetsoutofitthanwhenI</t>
  </si>
  <si>
    <t>usedcopperforpositiveterminalandsweetpotatofornegative</t>
  </si>
  <si>
    <t>terminal.Fromthisyoucanseethatnotwothingsarealike.</t>
  </si>
  <si>
    <t>SeveralyearsagoIreadinthepaperthatthescientistscan-</t>
  </si>
  <si>
    <t>notfindouthowthegreenchlorophilconvertsthesunlightinplant</t>
  </si>
  <si>
    <t>food.Theyarelookinginthewrongdirection.Itisnotthegreen</t>
  </si>
  <si>
    <t>chlorophilthatconvertsthesunlightinplantfood,itisthewater</t>
  </si>
  <si>
    <t>thatdoesit.Thatgreenchlorophilwasnotsogreeninthefirst</t>
  </si>
  <si>
    <t>place.Infactitwasnotgreenatall.Itbecamegreenbyevapo-</t>
  </si>
  <si>
    <t>ration.Thewaterinplantscatchestherunningsunlightthatis</t>
  </si>
  <si>
    <t>comingfromthesunandtheNorthandSouthpolemagnetswrap</t>
  </si>
  <si>
    <t>themselvesaroundthecaughtparticlesofsunlightandassoon</t>
  </si>
  <si>
    <t>astheparticlesofsunlightwhicharewrappedaroundbytheNorth</t>
  </si>
  <si>
    <t>andSouthpolemagnetsarecominginthesuitablepartofthe</t>
  </si>
  <si>
    <t>plantthentheyjointheplantandbecomeapartofit.TheNorth</t>
  </si>
  <si>
    <t>andSouthpolemagnetsaregoinginandoutoftheearthallthe</t>
  </si>
  <si>
    <t>time,everywhereandtheirnumbersarelimitless.</t>
  </si>
  <si>
    <t>IhaveseverallilypoolswhereIkeepwaterin.Ihave</t>
  </si>
  <si>
    <t>watchedthelilypoolsforsixteenyears.WhenIputclearwater</t>
  </si>
  <si>
    <t>inthepoolswherethesunlightcanshinein,thenintwomonths'</t>
  </si>
  <si>
    <t>timeIcanseethemossisbeginningtogrow,butwhenIpoured</t>
  </si>
  <si>
    <t>thewaterinthepoolswheretherewasnogreenchlorophilinthe</t>
  </si>
  <si>
    <t>water.Thisshowsthattheplantscangrowwithoutgreenchloro-</t>
  </si>
  <si>
    <t>phil.Thesunlightwasrunninginthewatereverydayandthe</t>
  </si>
  <si>
    <t>NorthandSouthpolemagnetswererunningthroughthewater</t>
  </si>
  <si>
    <t>allthetime.TheNorthandSouthpolemagnetsarepassingthrough</t>
  </si>
  <si>
    <t>everytree,thebiggerthetreethemoremagnetswillbepassing</t>
  </si>
  <si>
    <t>throughit.Youhavenoticedthatlightninghitsthebiggesttree</t>
  </si>
  <si>
    <t>andthetallestbuilding.IntheNorthhemispheretheSouthpole</t>
  </si>
  <si>
    <t>magnetsaregoingup,andtheNorthpolemagnetscomingdown</t>
  </si>
  <si>
    <t>inthesameflash.LightningonlystrikesiftheNorthandSouth</t>
  </si>
  <si>
    <t>magnetsareconcentratedtoomuchinasmallspace.Ifnotcon-</t>
  </si>
  <si>
    <t>centratedthentheypassthrougheverythingwithoutmuchnotice</t>
  </si>
  <si>
    <t>Ibelievethatwater,sunlightandNorthandSouthpolemagnets</t>
  </si>
  <si>
    <t>aremakingtheplantstogrow.</t>
  </si>
  <si>
    <t>Youhaveheardthatifsomebodyhappenstoholdapower</t>
  </si>
  <si>
    <t>lineintheirbarehandsitbecomesimpossibleforhimtoletloose</t>
  </si>
  <si>
    <t>fromthepowerline.ThepowerlineisfullofNorthandSouth</t>
  </si>
  <si>
    <t>polemagnets,sotheyoverpowerthebody'sweakersystem,and</t>
  </si>
  <si>
    <t>makeitimpossibleforittoopenthehands.Thisshowsthatthe</t>
  </si>
  <si>
    <t>magnetscancontractandreleasethemuscles.</t>
  </si>
  <si>
    <t>IcanseetinylightninginmyeyesifIclosetheeyelidsand</t>
  </si>
  <si>
    <t>giveasidepushtotheeyeballfromthenoseoutward,butIcan-</t>
  </si>
  <si>
    <t>notdoiteveryday.WhenIkeepeatingmoreforsometime</t>
  </si>
  <si>
    <t>thenIcanseethetinylightningwhilemyeyesareopen.All</t>
  </si>
  <si>
    <t>thatIhavetodoistoturnmyheadfromonesidetotheother</t>
  </si>
  <si>
    <t>side.Thisshowsthatwehaveinourbodythesame.kindofmag-</t>
  </si>
  <si>
    <t>netsthataremakingthebiglightninginthesky.WhenIconnect</t>
  </si>
  <si>
    <t>mytongueandfeetwithmicro-amperemeter,themetershows</t>
  </si>
  <si>
    <t>thatIhavemagnetsinmybody.SometimesIhavemoreofthe</t>
  </si>
  <si>
    <t>magnetsinmybodythanatothertimes.Thepresenceofmag-</t>
  </si>
  <si>
    <t>netsinourbodywouldindicatethatthemagnetsareoperating</t>
  </si>
  <si>
    <t>ourmuscles.</t>
  </si>
  <si>
    <t>Wheredoourbodiesgetthemagnetsfrom?Youknowthat</t>
  </si>
  <si>
    <t>togetthemagnetsfromzincwehavetoputthezincinacidin</t>
  </si>
  <si>
    <t>thebatterywhereitcanbedissolved.Ourdigestivesystemislike</t>
  </si>
  <si>
    <t>abatterybutmorecomplicated.Wegetmagnetsfromthefood</t>
  </si>
  <si>
    <t>weeat.Theacidandotherdigestivejuicesdissolvethefoodand</t>
  </si>
  <si>
    <t>liberatethemagnetstobeusedforotherpurposes.</t>
  </si>
  <si>
    <t>Ihaveneverstudiedhumananatomy,butIknowthereare</t>
  </si>
  <si>
    <t>manylittlecordsthatthemagnetscanpassthrough.Allthathas</t>
  </si>
  <si>
    <t>tobedoneistomaketherightconnections.Allourbodyfunc-</t>
  </si>
  <si>
    <t>tionsarephysical,thereisnomentalfunctioninus,forinstance</t>
  </si>
  <si>
    <t>thinkingthesameastalkingisphysicalprocess.Weallwould</t>
  </si>
  <si>
    <t>thinkloudifwewerenotsuppressedwhileweweresmall.When</t>
  </si>
  <si>
    <t>wethinkwecontractthemusclesthatareforthatpurpose,but</t>
  </si>
  <si>
    <t>thecontractionissodelicatewecannotnoticeit.Thisisallthat</t>
  </si>
  <si>
    <t>Icantellaboutourbodyfunctions.IfIhadstudiedchemistryand</t>
  </si>
  <si>
    <t>humananatomyIamsureIcouldtellyoumoreaboutourbody</t>
  </si>
  <si>
    <t>functions.</t>
  </si>
  <si>
    <t>CopyrightOctober,1945,byEdwardLeedskalnin</t>
  </si>
  <si>
    <t>MAGNETICCURRENT</t>
  </si>
  <si>
    <t>Researchers,experimentersandotherpeoplereadabout</t>
  </si>
  <si>
    <t>MagneticCurrent,thenyouwillknowwhatitis,howitismade,</t>
  </si>
  <si>
    <t>whatmakesit,andthewayitrunsinthewire.Thenyouwill</t>
  </si>
  <si>
    <t>knowwhattheNorthandSouthpoleindividualmagnetscando,</t>
  </si>
  <si>
    <t>andthenyouwillknowwhatelectricityis.SendaDollar.Bill</t>
  </si>
  <si>
    <t>byreturnmailandyouwillreceiveaneightthousandword</t>
  </si>
  <si>
    <t>bookletpostpaid,andinadditionyouwillgetafolderdescribing</t>
  </si>
  <si>
    <t>mineral,vegetableandanimallife,andadrawingofperpetual</t>
  </si>
  <si>
    <t>motionholderandanotherfolderwithseveralinterestingsub-</t>
  </si>
  <si>
    <t>jects:Addressto:</t>
  </si>
  <si>
    <t>BOXHOLDER,ROUTE1,BOX196</t>
  </si>
  <si>
    <t>HOMESTEAD,FLORIDA.</t>
  </si>
  <si>
    <t>MAGNETICBASE</t>
  </si>
  <si>
    <t>Radiowavescannotbemadewithoutelectricity,andelec-</t>
  </si>
  <si>
    <t>tricitycannotbemadewithouttheNorthandSouthpoleindi-</t>
  </si>
  <si>
    <t>vidualmagnets.Electricityismadeintwodifferentways.One</t>
  </si>
  <si>
    <t>wayisbyagenerator,usingthefreecirculatingmagnetsthat</t>
  </si>
  <si>
    <t>arecirculatinginandaroundtheearth,andtheotherwayisto</t>
  </si>
  <si>
    <t>usetheboundmagnetsthatholdtogetherthematter,especially</t>
  </si>
  <si>
    <t>Zinc.WhenZincisputintotheacidinabattery,andtheright</t>
  </si>
  <si>
    <t>connectionsaremade,thentheNorthpoleindividualmagnets</t>
  </si>
  <si>
    <t>willcomeoutofthebattery'spositiveterminalandSouthpole</t>
  </si>
  <si>
    <t>individualmagnetswillcomeoutofthebattery'snegativeter-</t>
  </si>
  <si>
    <t>minal,andtheywillcomeoutofthebatteryaslongastheZinc</t>
  </si>
  <si>
    <t>lasts,andwhentheZincisgonethenthemagnetswillbegone</t>
  </si>
  <si>
    <t>too.</t>
  </si>
  <si>
    <t>PhysiciststellthateachatomwhichbuildsuptheZinchas</t>
  </si>
  <si>
    <t>thirtyprotons,andthirtyelectrons,butwhentheZincistaken</t>
  </si>
  <si>
    <t>intopartsbytheacidinabattery,thenonlytheNorthandSouth</t>
  </si>
  <si>
    <t>poleindividualmagnetsarecomingoutofthebattery,andnot</t>
  </si>
  <si>
    <t>asingleprotonandelectronshowsup.Fromthisyoucansee</t>
  </si>
  <si>
    <t>thephysicistsarebasingtheirthoughtsonnon-existingthings.</t>
  </si>
  <si>
    <t>Infact,allmatterandeverythingeverywhereisheldtogetherby</t>
  </si>
  <si>
    <t>theNorthandSouthpoleindividualmagnets.Themagnetsare</t>
  </si>
  <si>
    <t>thebaseofeverything.Theyarethecosmicforceandthey</t>
  </si>
  <si>
    <t>operateeverything,includingourbody.Ifyouwanttoknow</t>
  </si>
  <si>
    <t>howmagnetscontractthemuscles,connecteachendofafresh</t>
  </si>
  <si>
    <t>terrapinmusclewitheachterminalofabattery,thenyouwill</t>
  </si>
  <si>
    <t>seehowthemusclesarecontracted.</t>
  </si>
  <si>
    <t>Ihavebeenwatchingwhiletheacidtakesinpartsofthe</t>
  </si>
  <si>
    <t>Zincandmanyotherthings.Everythingthatistakenintoparts</t>
  </si>
  <si>
    <t>bytheacid,thefirstthingIseeisaverysmallbubblebeginning</t>
  </si>
  <si>
    <t>tocomeoutofthematter.Whenthefirstbubbleappearsthen</t>
  </si>
  <si>
    <t>thesucceedingbubblesarecomingoutofthefirstbubbleand</t>
  </si>
  <si>
    <t>arerunningorcomingoutinaregularlineoneafteranother.</t>
  </si>
  <si>
    <t>Whenthefirstbubbleswellsupthenitcontractsinthemiddle</t>
  </si>
  <si>
    <t>andcutsoffthenewbubbleandthenclosesuptheout-going</t>
  </si>
  <si>
    <t>endandthenswellsupagainandgoesoverandoveragain.</t>
  </si>
  <si>
    <t>Thosebubblesthatleavethefirstbubbleactlikesmallmagnets,</t>
  </si>
  <si>
    <t>andsomeappeartohavemagnetpoles.Mostofthebubbles</t>
  </si>
  <si>
    <t>jointheotherbubblesandsomeofthebubblesabsorbmany</t>
  </si>
  <si>
    <t>otherbubblesbeforetheythemselvesburstanddisappear.When</t>
  </si>
  <si>
    <t>theZincistakeninpartsbytheacidthenthemagnetswhich</t>
  </si>
  <si>
    <t>holdtogethertheZincgointothebubblesandwhenthebubbles</t>
  </si>
  <si>
    <t>burstthenthemagnetsgointotheairintheearth'sgeneral</t>
  </si>
  <si>
    <t>circulation,backwheretheycamefrominthefirstplace,butif</t>
  </si>
  <si>
    <t>theZincisinthebatterythenthemagnetswillgointhebattery's</t>
  </si>
  <si>
    <t>terminals.</t>
  </si>
  <si>
    <t>Ionlyusedthreekindsofacids_hydrochloric,sulphuricand</t>
  </si>
  <si>
    <t>nitric,butusedmanykindsofmattertoexperimentwith.For</t>
  </si>
  <si>
    <t>thebestresults,differentmatterneedsadifferentacidtodis-</t>
  </si>
  <si>
    <t>solveit,buteverykindofmatterproducesbubblesandeach</t>
  </si>
  <si>
    <t>kindofbubblesmellsdifferently.Thissuggestsaquestion.What</t>
  </si>
  <si>
    <t>causesustosmell,andthentogofarther,whatcausesusto</t>
  </si>
  <si>
    <t>taste,feel,seeandhear?Youalreadyknowthatthemagnets</t>
  </si>
  <si>
    <t>cancontractthemusclesandsmelling,tasting,feeling,seeing</t>
  </si>
  <si>
    <t>andhearingisonlyastepfromcontractingthemuscles.All</t>
  </si>
  <si>
    <t>functionsinourbodyareperformedbyNorthandSouthpole</t>
  </si>
  <si>
    <t>individualmagnets.Whenwesmell,theoutsidemagnetscome</t>
  </si>
  <si>
    <t>incontactwiththeinsidemagnets,andsowefeelthesensation</t>
  </si>
  <si>
    <t>thattheyproducewhiletheyarepassingbyandthroughthe</t>
  </si>
  <si>
    <t>nervecordortube,andthesamethinghappenswithourother</t>
  </si>
  <si>
    <t>senses.Oureyesarelikethebroadcastingcameras.Theysend</t>
  </si>
  <si>
    <t>outmagnetsandreceivebacktheimagesfromtheobjectswe</t>
  </si>
  <si>
    <t>see.Manyofyouhavenoticedifyouarelookingwithacon-</t>
  </si>
  <si>
    <t>centratedlookatsomebody'sbackwhilethepersondoesn't</t>
  </si>
  <si>
    <t>knowit,thepersonisliabletogetrestlessandlookaround.I</t>
  </si>
  <si>
    <t>havenoticedsometimesthatIcanchasethemosquitosaway</t>
  </si>
  <si>
    <t>fromthewallbyonlygivingasharplookatthem.</t>
  </si>
  <si>
    <t>ACID:Whatisacidandwhatgivestheacidtheabilityto</t>
  </si>
  <si>
    <t>taketheothermatterinparts?ForinstanceZinc,acidandthe</t>
  </si>
  <si>
    <t>bubblesthatarecomingoutoftheZincareheldtogetherby</t>
  </si>
  <si>
    <t>themselvesbythesamekindofNorthandSouthpolemagnets,</t>
  </si>
  <si>
    <t>andwhyacidwhichisonekindofmattercantakeanother</t>
  </si>
  <si>
    <t>kindofmatterinparts.Theacidatomsmusthaveasmaller</t>
  </si>
  <si>
    <t>orbitandfewmagnetsinitthantheothermatterthatittakes</t>
  </si>
  <si>
    <t>inparts.Inthatcasetheacidatomscangetcloser,andinthe</t>
  </si>
  <si>
    <t>othermatter'satomorbit,andpeeloffonemagnetafteranother</t>
  </si>
  <si>
    <t>untilthebiggeratommatterisgone.Theonewhowillfindout</t>
  </si>
  <si>
    <t>exactlyhowitisdonewillbearealscientist.</t>
  </si>
  <si>
    <t>Radiowavesarenotwaves;theyareNorthandSouthpole</t>
  </si>
  <si>
    <t>individiualmagnetswhicharecomingoutofatransformerof</t>
  </si>
  <si>
    <t>thesecondarywinding'scoilends,one-halfgoingupinthe</t>
  </si>
  <si>
    <t>airandtheotherhalfinthegroundinincreasinganddecreas-</t>
  </si>
  <si>
    <t>ingnumbers.Thenumbersareregulatedbythetransmitting</t>
  </si>
  <si>
    <t>tube,andthespeedbyvoltage.Theincreasinganddecreasing</t>
  </si>
  <si>
    <t>magnetnumberscausethereceiver'santennatogenerateatiny</t>
  </si>
  <si>
    <t>currenttostarttheamplificationtoreproducetheoriginalbroad-</t>
  </si>
  <si>
    <t>cast.Themagnetsarenotrunninguptoionosphereanddown</t>
  </si>
  <si>
    <t>again,butarerunninghorizontallyuntiltheyarelost.Those</t>
  </si>
  <si>
    <t>magnetswhichgouptotheionospherenevercomebackas</t>
  </si>
  <si>
    <t>radiowavestothereceiver,theyonlycausetheionosphere</t>
  </si>
  <si>
    <t>magnetstocomebacktoearthastheradarwaves.Magnets</t>
  </si>
  <si>
    <t>donotruninthewaytheradiowavedrawingsshow.</t>
  </si>
  <si>
    <t>SOUNDBASE</t>
  </si>
  <si>
    <t>Allbranchesofsciencelackasoundbase.Electricalengi-</t>
  </si>
  <si>
    <t>neersknowhowtomakeandmanageelectricity,buttheydo</t>
  </si>
  <si>
    <t>notknowwhatelectricityis,andhowitrunsinthewire.With-</t>
  </si>
  <si>
    <t>outknowingittheyhavenosoundbasetostandon.</t>
  </si>
  <si>
    <t>Radioengineerscannotmakeradiowaveswithoutelectricity,</t>
  </si>
  <si>
    <t>butelectricitycannotbemadewithoutmagnets,andsothe</t>
  </si>
  <si>
    <t>magnetsarethebaseofelectricity.</t>
  </si>
  <si>
    <t>Whenchemistsmakeelectricityfromzincwithacidinabat-</t>
  </si>
  <si>
    <t>tery,thentheNorthpolemagnetsarecomingoutofpositive</t>
  </si>
  <si>
    <t>terminal,andSouthpolemagnetsfromthenegativeterminal.</t>
  </si>
  <si>
    <t>Thesamemangetscanbeusedtobuildupsomeothermatter,</t>
  </si>
  <si>
    <t>andwhateverthematteris,themagnetsalwaysarethebase</t>
  </si>
  <si>
    <t>ofit.</t>
  </si>
  <si>
    <t>Physicistsareusingone-sidedequipmenttochasethenon-</t>
  </si>
  <si>
    <t>existingprotonsandelectrons,butareneglectingtheNorthand</t>
  </si>
  <si>
    <t>Southpolemagnets,whicharethebaseforeverything.</t>
  </si>
  <si>
    <t>PhysiologistsdonotknowthattheNorthandSouthpole</t>
  </si>
  <si>
    <t>magnetsarecontractingthemusclesforourbodyfunctions.</t>
  </si>
  <si>
    <t>Geologistsdonowknowwhatgravitationis,andwhatcauses</t>
  </si>
  <si>
    <t>earthquakesandmountains.Perpetualtransformationisgoing</t>
  </si>
  <si>
    <t>onwiththisearthallthetime.Whentheatomsburstinthe</t>
  </si>
  <si>
    <t>middleoftheearth,themagnetsarerunningoutfromthemid-</t>
  </si>
  <si>
    <t>dle,andsocausegravitationbyattractingthematterthatis</t>
  </si>
  <si>
    <t>infrontofthem,andwhenmanymagnetshavecomeout,then</t>
  </si>
  <si>
    <t>therewillbecontractionthatwillcauseearthquakesand</t>
  </si>
  <si>
    <t>mountains.</t>
  </si>
  <si>
    <t>Astronomersdonotknowwhatcausesseason:Allplanets</t>
  </si>
  <si>
    <t>andthesunhavemagnetpoles.Themagnetpolesarepushing</t>
  </si>
  <si>
    <t>andpullingtheearthinaxisway.Theearth'ssummerendis</t>
  </si>
  <si>
    <t>alwaysastrongermagnetpolethanthewinterend,andthat</t>
  </si>
  <si>
    <t>causestheearthtoslideaxiswayandmaketheseasons.</t>
  </si>
  <si>
    <t>Millionsofpeopleallovertheworldhavebeenfooled,in-</t>
  </si>
  <si>
    <t>cludingmyself,bywrongdrawingsingeographybooks,inshow-</t>
  </si>
  <si>
    <t>inghowtheearth'syearlypatharoundthesuncausessummer</t>
  </si>
  <si>
    <t>andwinter.Infactthedrawingsarewrong.Iwaslucky.I</t>
  </si>
  <si>
    <t>madearocktelescopeandarocksundial,andtheydefooled</t>
  </si>
  <si>
    <t>me.NowIknowtherightpaththeearthfollows.Thescientists</t>
  </si>
  <si>
    <t>shouldcometotheROCKGATE,Homestead,Florida,andhave</t>
  </si>
  <si>
    <t>agoodlookatthenewdrawing,thetelescopeandthesundial,</t>
  </si>
  <si>
    <t>andthennoticehowtheywouldaffectscience.</t>
  </si>
  <si>
    <t>Theabovereading,ThemagneticCurrent,theMineral,Vegi-</t>
  </si>
  <si>
    <t>tableandAnimalLifeandtheAdvertisementtheyallgotogether.</t>
  </si>
  <si>
    <t>EDWARDLEEDSKALNIN.</t>
  </si>
  <si>
    <t>ROCKGATE*Homestead,Florida,U.S.A.</t>
  </si>
  <si>
    <t>TheManAbove_HeistheOneWhoMadethePlace</t>
  </si>
  <si>
    <t>Homestead,Florida,U.S.A.</t>
  </si>
  <si>
    <t>ByEDWARDLEEDSKALNIN</t>
  </si>
  <si>
    <t>filings,andsotheyjumpedaway.</t>
  </si>
  <si>
    <t>filingsjumpaway.Thismeansthesteelmagnetchangedthemagnetpolesintheiron</t>
  </si>
  <si>
    <t>thenapproachwiththesteelmagnet.Changethepoles,thenyouwillseesomeofthe</t>
  </si>
  <si>
    <t>circulatingmagnetthatwasputinit.Attracttheironfilingswiththerubbermagnet,</t>
  </si>
  <si>
    <t>magnetisnotthemagnetthatholdstogetherthesteel,butthesurplusmagnetsthe</t>
  </si>
  <si>
    <t>aresmallandtherearemanyofthemclosetogether,butinthesteelbartheattracting</t>
  </si>
  <si>
    <t>bothNorthandSouthpolesareinthesamesideoftherubberandthemagnetpoles</t>
  </si>
  <si>
    <t>thatthemagnetintherubbercomesfromthemagnetsthatholdtogethertherubber,and</t>
  </si>
  <si>
    <t>temporarymagnet.Thedifferencebetweentherubbermagnetandthesteelmagnetis</t>
  </si>
  <si>
    <t>jumpaway.Anotherwayistorubhardrubberuntilitgetshot,thenitwillbea</t>
  </si>
  <si>
    <t>moveasaltcrystalalittle,ifithappenstogetonadifferentmagnetpole,thenitwill</t>
  </si>
  <si>
    <t>hot,thentheywillattractsand,ironfilings,salt,andotherthings.Toseehowitfunctions,</t>
  </si>
  <si>
    <t>kindsofmagnetsinit.Itcanbeseenbyrubbinghardrubberorglassuntiltheyget</t>
  </si>
  <si>
    <t>theymeetanobjecttheyattractit,onaccountofthefactthatinanyobjectthereisboth</t>
  </si>
  <si>
    <t>otherkind.Whenthemagnetsarerunningoutofthemiddleoftheearth,assoonas</t>
  </si>
  <si>
    <t>attractionfortheotherkind.Theyonlyattractiftheyarerunningonekindagainstthe</t>
  </si>
  <si>
    <t>magnetsarerunningalongsideeachotherandinthesamedirection,theyhaveno</t>
  </si>
  <si>
    <t>theycanonlyrunfromthemiddletotheoutside.WhentheNorthandSouthpole</t>
  </si>
  <si>
    <t>butwhentheatomsburstinthemiddleoftheearth,andmanyburstatthesametime,</t>
  </si>
  <si>
    <t>poleindividualmagnetsthatheldtheatomtogether,thenthemagnetsscatterallaround,</t>
  </si>
  <si>
    <t>centratedthanUranium.WhenUraniumatomsbursttheyreleasetheNorthandSouth</t>
  </si>
  <si>
    <t>Gravitationmustbecausedbythematterinthemiddleoftheearth,andmorecon-</t>
  </si>
  <si>
    <t>normalagain.</t>
  </si>
  <si>
    <t>sonowwhiletheyareontopoftheearththeyletthemagnetsgosotheycanbecome</t>
  </si>
  <si>
    <t>moreoftheindividualNorthandSouthpolemagnetsthantheynormallycouldhold,and</t>
  </si>
  <si>
    <t>theearth.DuringthetimetheRadiumanduraniumwereinsidetheearththeyabsorbed</t>
  </si>
  <si>
    <t>andheat,whiletheNorthandSouthpoleindividualmagnetswerecirculatingthrough</t>
  </si>
  <si>
    <t>IthinktheRadiumandUraniumwerebuiltupinsidetheearthwithhighpressure,</t>
  </si>
  <si>
    <t>newconstruction.</t>
  </si>
  <si>
    <t>blocksfromamatterthatgotopiecescouldnotgetinthegeneralcirculationforthe</t>
  </si>
  <si>
    <t>benochange.Everythingwouldremaininthesamewayasitisnow.Thebuilding</t>
  </si>
  <si>
    <t>inthevacuumtube.Withoutthegeneralcirculationofthebuildingblockstherewould</t>
  </si>
  <si>
    <t>partsofmatterwhichcomeoutofthecathodewhilethecathodeisburneduporconsumed</t>
  </si>
  <si>
    <t>cannot,thentheycouldnotbethebuildingblocks.TheThomsonelectronsareverysmall</t>
  </si>
  <si>
    <t>magnetscouldnotpassthroughavacuumtubethesameastheThomsonselectrons</t>
  </si>
  <si>
    <t>earthfrompoletopole,andaroundtheearth.IftheNorthandSouthpoleindividual</t>
  </si>
  <si>
    <t>andtheyaresosmallthattheycanpassthrougheverything.Theypassthroughthe</t>
  </si>
  <si>
    <t>cosmicforce.Theyarethebuildingblocksofnature'sperpetualtransformationofmatter,</t>
  </si>
  <si>
    <t>DailyNews,February3rd,1946.TheNorthandSouthpoleindividualmagnetsarethe</t>
  </si>
  <si>
    <t>HereisadditionalinformationforthosewhoreadmyadvertisementinTheMiami</t>
  </si>
  <si>
    <t>COSMICFORCE</t>
  </si>
  <si>
    <t>theirexperimentsandtheircalculations.</t>
  </si>
  <si>
    <t>firstshouldlearnwhatmagnetsandelecticityare,thentheywillhaveasoundbasefor</t>
  </si>
  <si>
    <t>tions,andsotheycanaccomplishdifferentresults.Ibelievetheprospectivephysicists</t>
  </si>
  <si>
    <t>kindofthosethreethingscanactdifferentlywithdifferentspeedanddifferentcombina-</t>
  </si>
  <si>
    <t>needsisthreethings,theNorthandSouthpolemagnetsandtheneutralparticles.Each</t>
  </si>
  <si>
    <t>things,onbuildingupthematterandagaintakingitintoparts?Ithinkallthatnature</t>
  </si>
  <si>
    <t>aconfusion?Doesnaturereallyneedsomanythingsintheperpetualtranformationof</t>
  </si>
  <si>
    <t>andelectrons,positronsandmesonsandalpha,betaandgammarays.Nowwhysuch</t>
  </si>
  <si>
    <t>WehaveNorthandSouthpolemagnets,positiveandnegativeelectricity,protons,</t>
  </si>
  <si>
    <t>sameasthesunlight,butstrongerbecausetheyareusedveryclosetotheirsource.</t>
  </si>
  <si>
    <t>aredoingnow,andthennoticeifthereisanydifference.Thegammaraysmustbethe</t>
  </si>
  <si>
    <t>theresults,orgototheSouthernHemisphereandexperimentinthesamewayasthey</t>
  </si>
  <si>
    <t>radiumontopofthefilm,andforbetaraystheradiumunderthefilm,andthenwatch</t>
  </si>
  <si>
    <t>physicistswhiletestingradiumonthephotographicfilmforalpharays,wouldputthe</t>
  </si>
  <si>
    <t>down,andtheSouthpolemagnetstogoup.Ithinkitwouldbeagoodideaifthe</t>
  </si>
  <si>
    <t>else.ThenaturalpathtotheNorthpolemagnetsintheNorthernHemisphereistogo</t>
  </si>
  <si>
    <t>orbitisbroken,thentheflashismadeandthemagnetsareliberatedtogosomewhere</t>
  </si>
  <si>
    <t>andsoIthinktheisbuiltupbytheNorthandSouthpolemagnets,andwhenthe</t>
  </si>
  <si>
    <t>flashoflightfromit,butthatflashoflightismadebytheNorthandSouthpolemagnets,</t>
  </si>
  <si>
    <t>WhenIbreaktheorbitoftheperpetualmotionholderwhichImade,thenIgeta</t>
  </si>
  <si>
    <t>beseeninwhichdirectionthemagnetsarerunningthemost.</t>
  </si>
  <si>
    <t>theSouthmagnetpolewillstayhigher.Byusingacoilandmicro-amperemeteritcan</t>
  </si>
  <si>
    <t>thewirebychangingthemagnetpoles.Thenthewirewilllieinaslantingposition.</t>
  </si>
  <si>
    <t>afinethreadhorizontally,andlevel.Allthatwillhavetobedoneistore-magnetize</t>
  </si>
  <si>
    <t>canbedemonstratedbyafootlongmagnetizedhardsteelfishingwirewhichhangson</t>
  </si>
  <si>
    <t>arehittingtheirownkindofmagnetsandarepushingtheminthesamedirection.This</t>
  </si>
  <si>
    <t>magnetsaregoingup.Wherevereachkindofmagnetsarerunningintheirway,they</t>
  </si>
  <si>
    <t>theNorthernHemisphere,theNorthpolemagnetsarecomingdown,andtheSouthpole</t>
  </si>
  <si>
    <t>breakingtheatomorbit,whilethemagnetsarecirculatinginandaroundtheearth.In</t>
  </si>
  <si>
    <t>IthinktheflashesarecausedbyNorthandSouthpolemagnetswhicharehittingand</t>
  </si>
  <si>
    <t>Dependingonthesizesometimes,IhavetowaitfiveminutesbeforeIcanseeaflash.</t>
  </si>
  <si>
    <t>connectedwireendistappedonthebattery'sterminal,butwithouttheredsparks.</t>
  </si>
  <si>
    <t>averagesaltcrystal,thenthereisnomorerays,buthasflashesthesameaswhena</t>
  </si>
  <si>
    <t>rays,sosmallwhenitismagnifiedonehundredtimesandappearingthesamesizeasan</t>
  </si>
  <si>
    <t>Rays:WhenIreducethematerialfromwhichcomesoutthealpha,betaandgamma</t>
  </si>
  <si>
    <t>theelectricmotor.Theplainansweristheyarenon-existing.</t>
  </si>
  <si>
    <t>willbringupaquestion,wherethenarethoseThomsonelectrons.Theyarenotaround</t>
  </si>
  <si>
    <t>turnedaroundonitsaxisbythenorthandsouthpolemagnetsasisthefact,thenthis</t>
  </si>
  <si>
    <t>Ifelectricityismadewithnorthandsouthpolemagnetsandtheelectricmotoris</t>
  </si>
  <si>
    <t>yourcarwithoutthenorthandsouthpolemagnets.</t>
  </si>
  <si>
    <t>turnedaroundonitsaxisbynorthandsouthpolemagnets.Evenyoucouldnotstart</t>
  </si>
  <si>
    <t>theotherissouthpolemagnets.Theyarethecosmicforces.Yourelectricmotoris</t>
  </si>
  <si>
    <t>arecomingoutacrossfromthesamewire.Oneoftheforcesisnorthpolemagnetsand</t>
  </si>
  <si>
    <t>ingrighthandtwist,butthoseforcesinthewirehavehigherspeed,andbothforces</t>
  </si>
  <si>
    <t>composedoftwoequalforces,andeachforceisrunningoneagainsttheotherinwhirl-</t>
  </si>
  <si>
    <t>willpushtheloopaway.Thisindicatesthatelectricitythesameasamagnetbaris</t>
  </si>
  <si>
    <t>loop,thistimeitwillpulltheloopin.Putthenorthpolemagnetinthesameplace,it</t>
  </si>
  <si>
    <t>thesameplace.Itwillpushtheloopaway.Putthesouthpolemagnetnorthsideofthe</t>
  </si>
  <si>
    <t>oftheloop.Thenorthpolemagnetwillpullintheloop.Putthesouthpolemagnetin</t>
  </si>
  <si>
    <t>oneinchabovethefloor.PutUshapemagnetoneinchfromloop,northpolesouthside</t>
  </si>
  <si>
    <t>thewirewithpositivebattery'sterminal,westendwithnegativeterminal,raisetheloop</t>
  </si>
  <si>
    <t>equalforces.Anotherwaytoprovethisistoconnectaflexigblewireloopeastendof</t>
  </si>
  <si>
    <t>verticallyhangingmagnetsprovethattheelectricityiscomposedoftwodifferentand</t>
  </si>
  <si>
    <t>magnetsareheldaboveanywirewheretheelectricityisrunningthrough.Thosetwo</t>
  </si>
  <si>
    <t>ingnorth,andthesouthpolemagnetswingingsouth.Thesamethingwillhappenifthe</t>
  </si>
  <si>
    <t>middleofthestreamofelectrons,thenhewouldhaveseenthenorthpolemagnetswing-</t>
  </si>
  <si>
    <t>hardsteelfishingwire,andthenhangonemagnetpoleatonetimerightontopinthe</t>
  </si>
  <si>
    <t>anodeandthenwouldhangaverticallyhangingmagnetthatismadefromthree-inchlong</t>
  </si>
  <si>
    <t>tothetopofthevacuumtubefromthewestsidetothecathodetotheeastsideofthe</t>
  </si>
  <si>
    <t>Iftheinventorofelectronshadavacuumtubeinwhichhiselectronscouldrunclose</t>
  </si>
  <si>
    <t>theirconclusions.</t>
  </si>
  <si>
    <t>Thetroublewiththephysicistsistheyuseindirectandultra-indirectmethodstocometo</t>
  </si>
  <si>
    <t>terminal.Thisdirectmethodismorereliablethanthetrickymethodinthevacuumtube.</t>
  </si>
  <si>
    <t>Moresparkscanbeseencomingoutofthepositiveterminalthanfromthenegative</t>
  </si>
  <si>
    <t>andthenbyputtingtogetherandpullingawayeachlooseendofthesoftironwire.</t>
  </si>
  <si>
    <t>byconnectingeachoftwopiecesofsoftironwirewitheachterminalofacarbattery</t>
  </si>
  <si>
    <t>andarerunningpositiveelectricityagainstthenegativeelectricity.Thatcanbeseen</t>
  </si>
  <si>
    <t>washewouldhavefoundoutthatthepositiveandnegativeelectricityisinequalstrength,</t>
  </si>
  <si>
    <t>Incasetheinventorhadusednormallydirectmethodstofindoutwhattheelectricity</t>
  </si>
  <si>
    <t>anodewascalledelectrons.</t>
  </si>
  <si>
    <t>andthepositiveterminalanode,andtheelectricitythatpassedfromthecathodetothe</t>
  </si>
  <si>
    <t>doseofstrength,andsoitbecamehotterandcouldpushmore.Itwascalledcathode</t>
  </si>
  <si>
    <t>thepositiveterminalwasleftalone.Thatconnectiongavethenegativeterminaladouble</t>
  </si>
  <si>
    <t>battery'snegativeterminalwasconnectedtothesmallerbattery'snegativeterminal,and</t>
  </si>
  <si>
    <t>ferentstrengthwereused,thesmallerbatterywasconnectednormally,butthelarger</t>
  </si>
  <si>
    <t>beconnectedtothenegativeterminal,butinthevacuumtubetwobatterieswithdif-</t>
  </si>
  <si>
    <t>tube.Normallywhetheritbeageneratororabattery,thepositiveterminalwillhaveto</t>
  </si>
  <si>
    <t>Theinventionofanelectroncamebyatrickymethodinusingelectricityinavacuum</t>
  </si>
  <si>
    <t>itrunsthroughawire.</t>
  </si>
  <si>
    <t>Readthebooklet"MagneticCurrent"thenyouwillknowwhatthethingis,andtheway</t>
  </si>
  <si>
    <t>thingthatcomesthroughawirefromageneratororabattery,wewillgetbadlyshocked.</t>
  </si>
  <si>
    <t>sowehavenoelectricity,butwehavesomething.Ifwedonotknowhowtohandlethe</t>
  </si>
  <si>
    <t>positiveelectricityisnothing.Lookingfromaneutralstandpointtheycanceleachother,</t>
  </si>
  <si>
    <t>tricityisnothing,buttothephysiciststhenegativeelectricityiseverything,andthe</t>
  </si>
  <si>
    <t>Totheelectricalengineersthepositiveelectricityiseverything,thenegativeelec-</t>
  </si>
  <si>
    <t>lazy.Itremainsstationaryinthemiddle,buttheelectronhastorunaroundit.</t>
  </si>
  <si>
    <t>arenursingit.Theelectronhasabrotheranditsnameisproton,butitisheavyand</t>
  </si>
  <si>
    <t>andcalleditanelectron.Rutherfordadopteditandnowthemenwithlonghair</t>
  </si>
  <si>
    <t>Hereishowtheelectronscameintoexistence.Thomsoninventedanimaginarybaby</t>
  </si>
  <si>
    <t>Millionsofpeopleallovertheworldarebeingfooledbythenon-existingelectrons.</t>
  </si>
  <si>
    <t>bygoingthroughanemptyspaceitisnotmuchofalight.</t>
  </si>
  <si>
    <t>seen.Sunlightislightwhenitpassesthroughsomeobstructionliketheair,</t>
  </si>
  <si>
    <t>emptyspacebetweenthestarsthereisnotmuchlight,sothestarscanbe</t>
  </si>
  <si>
    <t>youwouldhaveseenstarsthesameasatnighttimedownhere.Inthe</t>
  </si>
  <si>
    <t>wouldnothavebeenasmuchlightthereastherewasontheground.There</t>
  </si>
  <si>
    <t>particlesofmatter.Ifyouhadbeenhighupabovetheearthyesterdaythere</t>
  </si>
  <si>
    <t>butinthedaytimewegetthemall.Today,yesterday'ssunlightisneutral</t>
  </si>
  <si>
    <t>weonlygetthosemagnetsthatarecomingdownfromothersunsorstars,</t>
  </si>
  <si>
    <t>heartheradioaswellinthedaytimeaswedoatnight.Atnighttime</t>
  </si>
  <si>
    <t>across,andsodisturbingtheirpaths.Thatisthereasonwhywecannot</t>
  </si>
  <si>
    <t>magnetsthatarecomingdownfromthesunarehittingtheradiowaves</t>
  </si>
  <si>
    <t>polemagnets.Theyspreadaroundtheearth,andtheNorthandSouthpole</t>
  </si>
  <si>
    <t>fromthesunbyradio.TheradiowavesaremadebytheNorthandSouth</t>
  </si>
  <si>
    <t>NorthandSouthpolemagnetscanbedetectedwhiletheyarecomingdown</t>
  </si>
  <si>
    <t>rock,andthentherockcanbesenttothesuntobedissolvedagain.The</t>
  </si>
  <si>
    <t>thenwhenwedieandourbodyiscremated,theashescanbemadeintoa</t>
  </si>
  <si>
    <t>thengrows.Weeatthevegetationproductsandbuildupourbody,and</t>
  </si>
  <si>
    <t>outhere.Thevegetationabsorbssomeofthemagnetsandthesunlight,and</t>
  </si>
  <si>
    <t>NorthandSouthpoleindividualmagnets,andthesunlightthensendsthem</t>
  </si>
  <si>
    <t>fallsinthesun,thesundissolvestherocktothefinaldivisionofmatter,the</t>
  </si>
  <si>
    <t>thingsaretheconstructionblocksofeverything.Tobegin,ameteorrock</t>
  </si>
  <si>
    <t>dividualmagnets,andtheneutralparticlesofmatter.Thesethreedifferent</t>
  </si>
  <si>
    <t>fromhasnobeginningandnoend.TheyaretheNorthandSouthpolesin-</t>
  </si>
  <si>
    <t>abeginningandanend,butthethreethingsthatallmatterisconstructed</t>
  </si>
  <si>
    <t>Matter:Everyformofexistence,whetheritberock,treeoranimal,has</t>
  </si>
  <si>
    <t>scenewillcomearound.</t>
  </si>
  <si>
    <t>aboutaminuteandwhenitisgonethennobodycanknowwhenthenext</t>
  </si>
  <si>
    <t>seetinymulti-coloredstreaksrunningoutofthemiddle.Thescenelasts</t>
  </si>
  <si>
    <t>Iseeadarkerspot.Whenthespotbeginstoboilinthemiddle,thenIcan</t>
  </si>
  <si>
    <t>ToseefinerthingsyetIlookinagraycloudwiththeeyeopenuntil</t>
  </si>
  <si>
    <t>samespeed,butthespeedisalittletoofastforgoodobservation.</t>
  </si>
  <si>
    <t>smallerthaneachsmallestbead.Theyarenotcrowded,theyallusethe</t>
  </si>
  <si>
    <t>wavelikeapathbeforetheydisappear.Eachshinythingismanytimes</t>
  </si>
  <si>
    <t>shiningthingsrunningineverydirectioninjumpypaths.Someleaveshiny</t>
  </si>
  <si>
    <t>IfIopenmyeyealittlemoreandlooksharper,thenIcanseeround</t>
  </si>
  <si>
    <t>Eachbead'scenterislight,andtheoutsiderimdark.</t>
  </si>
  <si>
    <t>chain,andsometimesIcanseeone,twoormorebeadsfloatingseparately.</t>
  </si>
  <si>
    <t>beadandsometimesthereisone,twoormorebeadshangingoutsidethe</t>
  </si>
  <si>
    <t>inirregularshapesandbetweenseveralbeadsinachainthereisabigger</t>
  </si>
  <si>
    <t>chainsofbeadsarelongerthanothers.Mostofthechainsarefoldedover</t>
  </si>
  <si>
    <t>sky.ThenIcanseechainsofbeadsfloatingintheliquidinmyeye.Some</t>
  </si>
  <si>
    <t>seeIclosemyeyesandthenIopenoneeyejustalittletolookattheblue</t>
  </si>
  <si>
    <t>Thisisforbiologists.Icanseechromosomeswithoutamicroscope.To</t>
  </si>
  <si>
    <t>tracted.</t>
  </si>
  <si>
    <t>eachterminalofabattery,thenyouwillseehowthemusclesarecon-</t>
  </si>
  <si>
    <t>contractthemuscles.Connecteachendofafreshterrapinmusclewith</t>
  </si>
  <si>
    <t>ThosewhowanttoknowhowNorthandSouthpoleindividualmagnets</t>
  </si>
  <si>
    <t>netsandcalculationsaboutthingsthatthisearthcontains,heiswrong.</t>
  </si>
  <si>
    <t>northandsouthpoleindividualmagnets.Ithinkanyonewhoexcludesmag-</t>
  </si>
  <si>
    <t>wouldfindthatthemetalisnotbuiltupbyprotonsandelectrons,butby</t>
  </si>
  <si>
    <t>wouldanalyzethemagnetmetalwhichcomesstraightfromtheearthhe</t>
  </si>
  <si>
    <t>thatcouldholdtwomagnetpoles.Ibelievethatifsomeenterprisingman</t>
  </si>
  <si>
    <t>theninthatcasetheatomcouldnotjointheotheratomstomakeametal</t>
  </si>
  <si>
    <t>atomisinthecore,andtheotherhalfoftheforcerunaroundthecore,</t>
  </si>
  <si>
    <t>couldbeaparticleofsunlight).Ifone-halfoftheforcethatmakesupthe</t>
  </si>
  <si>
    <t>forcesthatmakemagnetpolesshouldrunaroundacommoncore(thecore</t>
  </si>
  <si>
    <t>eachatomshouldbebuiltasitcouldhavetwopoles.Inthatcaseboth</t>
  </si>
  <si>
    <t>eachpolehasanequalpullandpushtoholdtheearthtogether,andso</t>
  </si>
  <si>
    <t>isapartoftheearth.Theearthhastwomagnetpoles.Thismeansthat</t>
  </si>
  <si>
    <t>Theyshouldbedrawntofittheearthonaccountofthefactthattheatom</t>
  </si>
  <si>
    <t>Ihaveneverseenanatom,butIthinktheatomdrawingsarewrong.</t>
  </si>
  <si>
    <t>motionholderhasabigorbit.</t>
  </si>
  <si>
    <t>Theonlydifferenceisthatanatomhasasmallorbit,buttheperpetual</t>
  </si>
  <si>
    <t>inanorbitaroundacommoncoreintheperpetualmotionholderthatImade.</t>
  </si>
  <si>
    <t>inanorbitaroundacommoncoreinanatomthesamewayastheyrun</t>
  </si>
  <si>
    <t>electrons.Ithinkthenorthandsouthpoleindividualmagnetsarerunning</t>
  </si>
  <si>
    <t>individualmagnetsaretherealatombuilders,andnottheprotonsand</t>
  </si>
  <si>
    <t>metalwefindintheearth.Thisshouldshowthatthenorthandsouthpole</t>
  </si>
  <si>
    <t>andsouthindividualmagnetsarethebuildingmaterialforthemagnet</t>
  </si>
  <si>
    <t>northpoleindividualmagnetsarecomingdown.Thosefreecirculatingnorth</t>
  </si>
  <si>
    <t>NorthHemispherethesouthpoleindividualmagnetsaregoingup,andthe</t>
  </si>
  <si>
    <t>northandsouthpoleindividualmagnetsarecirculatingintheearth.Inthe</t>
  </si>
  <si>
    <t>intheearth,inametal.Withthemetalwecandemonstratethatthefree</t>
  </si>
  <si>
    <t>tions.Wecanfindconcentratednorthandsouthpoleindividualmagnets</t>
  </si>
  <si>
    <t>haveit.Showthebasewhereitcamefrom,andshowhowthethingfunc-</t>
  </si>
  <si>
    <t>poleindividualmangets.Ifwehaveanythingwehavetoshowthatwe</t>
  </si>
  <si>
    <t>Protonsandelectrons_Areyousuretheyarenotthenorthandsouth</t>
  </si>
  <si>
    <t>theothersreaminwhirlingrighthandtwist,andwithhighspeed.</t>
  </si>
  <si>
    <t>poleindividualmagnets.Theyarerunningonestreamofmagnetsagainst</t>
  </si>
  <si>
    <t>vidualmagnets,andnegativeelectricityiscomposedofstreamsofsouth</t>
  </si>
  <si>
    <t>tricityis.Thepositiveelectricityiscomposedofstreamsofnorthpoleindi-</t>
  </si>
  <si>
    <t>magneticcurrentis,theywouldhavefoundoutalongtimeagowhatelec-</t>
  </si>
  <si>
    <t>researchershadusedthesamekindofequipmentIusetodemonstratewhat</t>
  </si>
  <si>
    <t>Nowyoucanseethatone-halfoftheelectricityescapedtheirnotice.Ifthe</t>
  </si>
  <si>
    <t>byinstructionbooks,positiveelectricity,butnevershownegativeelectricity.</t>
  </si>
  <si>
    <t>metersandamperemetersareone-sided.Theyonlyshowwhatiscalled</t>
  </si>
  <si>
    <t>misledbywronginstructionbooks,andbyone-sidedinstruments.Volt</t>
  </si>
  <si>
    <t>itis,thereissomethingwrongaboutit.Ifoundoutthattheresearcherswere</t>
  </si>
  <si>
    <t>andmanagedforoverahundredyears,thenthemakersdonotknowwhat</t>
  </si>
  <si>
    <t>tofindoutwhytheydonotknow.Ithoughtthatifelectricitycouldbemade</t>
  </si>
  <si>
    <t>Iknewwasthatnobodyknowswhatelectricityis.SoIthoughtIamgoing</t>
  </si>
  <si>
    <t>BeforemyresearchworkIknewnothingaboutelectricity.Theonlything</t>
  </si>
  <si>
    <t>Homestead,Florida.</t>
  </si>
  <si>
    <t>BoxHolder,Route1,Box196,</t>
  </si>
  <si>
    <t>peopleshouldsavetheirmoney.Sendnocheck.Addressto:</t>
  </si>
  <si>
    <t>Onlythosewhowanttoexperimentshouldorderthebooklet.Theother</t>
  </si>
  <si>
    <t>perpetualmotionholder.Thereadingisnotintendedforthegeneralpublic.</t>
  </si>
  <si>
    <t>scribingwhatismineral,vegetableandanimallife,andadrawingofa</t>
  </si>
  <si>
    <t>thousandwordbooklet,postpaid,andinadditionyouwillgetafolderde-</t>
  </si>
  <si>
    <t>whatelectricityis.Sendadollarbyreturnmailandyouwillgetaneight</t>
  </si>
  <si>
    <t>thenorthandsouthpoleindividualmagnetscando,andthenyouwillknow</t>
  </si>
  <si>
    <t>whatmakesit,andthewayitrunsinthewire.Thenyouwillknowwhat</t>
  </si>
  <si>
    <t>Researchers:Readaboutmagneticcurrent,whatitis,howitismade,</t>
  </si>
  <si>
    <t>ReprintedfromMiamiDailyNews,Miami,Florida</t>
  </si>
  <si>
    <t>,</t>
  </si>
  <si>
    <t>-</t>
  </si>
  <si>
    <t>.</t>
  </si>
  <si>
    <t>:</t>
  </si>
  <si>
    <t>A</t>
  </si>
  <si>
    <t>B</t>
  </si>
  <si>
    <t>C</t>
  </si>
  <si>
    <t>D</t>
  </si>
  <si>
    <t>E</t>
  </si>
  <si>
    <t>G</t>
  </si>
  <si>
    <t>H</t>
  </si>
  <si>
    <t>I</t>
  </si>
  <si>
    <t>M</t>
  </si>
  <si>
    <t>N</t>
  </si>
  <si>
    <t>P</t>
  </si>
  <si>
    <t>R</t>
  </si>
  <si>
    <t>S</t>
  </si>
  <si>
    <t>T</t>
  </si>
  <si>
    <t>W</t>
  </si>
  <si>
    <t>Z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</si>
  <si>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</si>
  <si>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</si>
  <si>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</si>
  <si>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</si>
  <si>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</si>
  <si>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</si>
  <si>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</si>
  <si>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</si>
  <si>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</si>
  <si>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</si>
  <si>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</si>
  <si>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</si>
  <si>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</si>
  <si>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</si>
  <si>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</si>
  <si>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</si>
  <si>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</si>
  <si>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</si>
  <si>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</si>
  <si>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</si>
  <si>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</si>
  <si>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w</t>
  </si>
  <si>
    <t>y</t>
  </si>
  <si>
    <t>mb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</si>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</sst>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/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14" fontId="0" fillId="0" borderId="8" xfId="0" applyNumberFormat="1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textRotation="90"/>
    </xf>
    <xf numFmtId="0" fontId="1" fillId="0" borderId="13" xfId="0" applyFont="1" applyBorder="1" applyAlignment="1">
      <alignment horizontal="center" textRotation="90"/>
    </xf>
    <xf numFmtId="0" fontId="1" fillId="0" borderId="14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14" fontId="1" fillId="0" borderId="13" xfId="0" applyNumberFormat="1" applyFont="1" applyBorder="1" applyAlignment="1">
      <alignment horizontal="center" textRotation="90"/>
    </xf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textRotation="90"/>
    </xf>
    <xf numFmtId="0" fontId="1" fillId="2" borderId="2" xfId="0" applyFont="1" applyFill="1" applyBorder="1" applyAlignment="1">
      <alignment horizontal="center" textRotation="90"/>
    </xf>
    <xf numFmtId="0" fontId="1" fillId="0" borderId="15" xfId="0" applyFont="1" applyBorder="1" applyAlignment="1">
      <alignment horizontal="center" textRotation="90"/>
    </xf>
    <xf numFmtId="0" fontId="1" fillId="0" borderId="16" xfId="0" applyFont="1" applyBorder="1" applyAlignment="1">
      <alignment horizontal="center" textRotation="90"/>
    </xf>
    <xf numFmtId="0" fontId="1" fillId="0" borderId="17" xfId="0" applyFont="1" applyBorder="1" applyAlignment="1">
      <alignment horizontal="center" textRotation="90"/>
    </xf>
    <xf numFmtId="0" fontId="1" fillId="0" borderId="0" xfId="0" applyFont="1" applyBorder="1" applyAlignment="1">
      <alignment horizontal="center" textRotation="90"/>
    </xf>
    <xf numFmtId="0" fontId="1" fillId="5" borderId="3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textRotation="90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0" borderId="15" xfId="0" applyFont="1" applyBorder="1" applyAlignment="1">
      <alignment textRotation="90"/>
    </xf>
    <xf numFmtId="0" fontId="1" fillId="0" borderId="16" xfId="0" applyFont="1" applyBorder="1" applyAlignment="1">
      <alignment textRotation="90"/>
    </xf>
    <xf numFmtId="0" fontId="1" fillId="0" borderId="17" xfId="0" applyFont="1" applyBorder="1" applyAlignment="1">
      <alignment textRotation="90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textRotation="90"/>
    </xf>
    <xf numFmtId="0" fontId="1" fillId="5" borderId="30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1" fillId="2" borderId="29" xfId="0" applyFont="1" applyFill="1" applyBorder="1" applyAlignment="1">
      <alignment textRotation="90"/>
    </xf>
    <xf numFmtId="0" fontId="1" fillId="0" borderId="2" xfId="0" applyFont="1" applyBorder="1" applyAlignment="1">
      <alignment textRotation="90"/>
    </xf>
    <xf numFmtId="0" fontId="1" fillId="3" borderId="17" xfId="0" applyFont="1" applyFill="1" applyBorder="1" applyAlignment="1">
      <alignment textRotation="90"/>
    </xf>
    <xf numFmtId="0" fontId="1" fillId="2" borderId="2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textRotation="90"/>
    </xf>
    <xf numFmtId="0" fontId="1" fillId="3" borderId="16" xfId="0" applyFont="1" applyFill="1" applyBorder="1" applyAlignment="1">
      <alignment textRotation="90"/>
    </xf>
    <xf numFmtId="0" fontId="0" fillId="10" borderId="20" xfId="0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14" fontId="0" fillId="0" borderId="0" xfId="0" applyNumberFormat="1"/>
    <xf numFmtId="0" fontId="0" fillId="11" borderId="0" xfId="0" applyFill="1"/>
    <xf numFmtId="0" fontId="0" fillId="11" borderId="0" xfId="0" applyFill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2" fillId="8" borderId="33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2" fillId="8" borderId="3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11" borderId="33" xfId="0" applyFill="1" applyBorder="1" applyAlignment="1">
      <alignment horizontal="center" vertical="center"/>
    </xf>
    <xf numFmtId="0" fontId="0" fillId="11" borderId="32" xfId="0" applyFill="1" applyBorder="1" applyAlignment="1">
      <alignment horizontal="center" vertical="center"/>
    </xf>
    <xf numFmtId="0" fontId="0" fillId="11" borderId="34" xfId="0" applyFill="1" applyBorder="1" applyAlignment="1">
      <alignment horizontal="center" vertical="center"/>
    </xf>
    <xf numFmtId="0" fontId="0" fillId="12" borderId="33" xfId="0" applyFill="1" applyBorder="1" applyAlignment="1">
      <alignment horizontal="center" vertical="center"/>
    </xf>
    <xf numFmtId="0" fontId="0" fillId="12" borderId="32" xfId="0" applyFill="1" applyBorder="1" applyAlignment="1">
      <alignment horizontal="center" vertical="center"/>
    </xf>
    <xf numFmtId="0" fontId="0" fillId="12" borderId="34" xfId="0" applyFill="1" applyBorder="1" applyAlignment="1">
      <alignment horizontal="center" vertical="center"/>
    </xf>
    <xf numFmtId="0" fontId="0" fillId="10" borderId="33" xfId="0" applyFill="1" applyBorder="1" applyAlignment="1">
      <alignment horizontal="center" vertical="center"/>
    </xf>
    <xf numFmtId="0" fontId="0" fillId="10" borderId="32" xfId="0" applyFill="1" applyBorder="1" applyAlignment="1">
      <alignment horizontal="center" vertical="center"/>
    </xf>
    <xf numFmtId="0" fontId="0" fillId="10" borderId="34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0" xfId="0" applyFill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7" borderId="1" xfId="0" applyFill="1" applyBorder="1"/>
    <xf numFmtId="0" fontId="0" fillId="13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0" fillId="9" borderId="1" xfId="0" applyFill="1" applyBorder="1"/>
    <xf numFmtId="0" fontId="0" fillId="15" borderId="1" xfId="0" applyFill="1" applyBorder="1"/>
    <xf numFmtId="0" fontId="0" fillId="14" borderId="4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7"/>
  <sheetViews>
    <sheetView topLeftCell="A498" workbookViewId="0">
      <selection activeCell="A297" sqref="A297:B537"/>
    </sheetView>
  </sheetViews>
  <sheetFormatPr defaultRowHeight="15" x14ac:dyDescent="0.25"/>
  <cols>
    <col min="1" max="1" width="84.5703125" style="1" bestFit="1" customWidth="1"/>
    <col min="2" max="3" width="9.140625" style="3"/>
  </cols>
  <sheetData>
    <row r="1" spans="1:3" x14ac:dyDescent="0.25">
      <c r="A1" s="14" t="s">
        <v>2</v>
      </c>
      <c r="B1" s="12">
        <v>1</v>
      </c>
      <c r="C1" s="13">
        <v>682</v>
      </c>
    </row>
    <row r="2" spans="1:3" x14ac:dyDescent="0.25">
      <c r="A2" s="16" t="s">
        <v>3</v>
      </c>
      <c r="B2" s="15">
        <v>2</v>
      </c>
      <c r="C2" s="3">
        <v>683</v>
      </c>
    </row>
    <row r="3" spans="1:3" x14ac:dyDescent="0.25">
      <c r="A3" s="16" t="s">
        <v>4</v>
      </c>
      <c r="B3" s="15">
        <v>3</v>
      </c>
      <c r="C3" s="3">
        <v>684</v>
      </c>
    </row>
    <row r="4" spans="1:3" x14ac:dyDescent="0.25">
      <c r="A4" s="16" t="s">
        <v>5</v>
      </c>
      <c r="B4" s="15">
        <v>4</v>
      </c>
      <c r="C4" s="3">
        <v>685</v>
      </c>
    </row>
    <row r="5" spans="1:3" x14ac:dyDescent="0.25">
      <c r="A5" s="16" t="s">
        <v>6</v>
      </c>
      <c r="B5" s="15">
        <v>5</v>
      </c>
      <c r="C5" s="3">
        <v>686</v>
      </c>
    </row>
    <row r="6" spans="1:3" x14ac:dyDescent="0.25">
      <c r="A6" s="16" t="s">
        <v>7</v>
      </c>
      <c r="B6" s="15">
        <v>6</v>
      </c>
      <c r="C6" s="3">
        <v>687</v>
      </c>
    </row>
    <row r="7" spans="1:3" x14ac:dyDescent="0.25">
      <c r="A7" s="16" t="s">
        <v>8</v>
      </c>
      <c r="B7" s="15">
        <v>7</v>
      </c>
      <c r="C7" s="3">
        <v>688</v>
      </c>
    </row>
    <row r="8" spans="1:3" x14ac:dyDescent="0.25">
      <c r="A8" s="16" t="s">
        <v>9</v>
      </c>
      <c r="B8" s="15">
        <v>8</v>
      </c>
      <c r="C8" s="3">
        <v>689</v>
      </c>
    </row>
    <row r="9" spans="1:3" x14ac:dyDescent="0.25">
      <c r="A9" s="16" t="s">
        <v>10</v>
      </c>
      <c r="B9" s="15">
        <v>9</v>
      </c>
      <c r="C9" s="3">
        <v>690</v>
      </c>
    </row>
    <row r="10" spans="1:3" x14ac:dyDescent="0.25">
      <c r="A10" s="16" t="s">
        <v>11</v>
      </c>
      <c r="B10" s="15">
        <v>10</v>
      </c>
      <c r="C10" s="3">
        <v>691</v>
      </c>
    </row>
    <row r="11" spans="1:3" x14ac:dyDescent="0.25">
      <c r="A11" s="16" t="s">
        <v>12</v>
      </c>
      <c r="B11" s="15">
        <v>11</v>
      </c>
      <c r="C11" s="3">
        <v>692</v>
      </c>
    </row>
    <row r="12" spans="1:3" x14ac:dyDescent="0.25">
      <c r="A12" s="16" t="s">
        <v>13</v>
      </c>
      <c r="B12" s="15">
        <v>12</v>
      </c>
      <c r="C12" s="3">
        <v>693</v>
      </c>
    </row>
    <row r="13" spans="1:3" x14ac:dyDescent="0.25">
      <c r="A13" s="16" t="s">
        <v>14</v>
      </c>
      <c r="B13" s="15">
        <v>13</v>
      </c>
      <c r="C13" s="3">
        <v>694</v>
      </c>
    </row>
    <row r="14" spans="1:3" x14ac:dyDescent="0.25">
      <c r="A14" s="16" t="s">
        <v>15</v>
      </c>
      <c r="B14" s="15">
        <v>14</v>
      </c>
      <c r="C14" s="3">
        <v>695</v>
      </c>
    </row>
    <row r="15" spans="1:3" x14ac:dyDescent="0.25">
      <c r="A15" s="16" t="s">
        <v>16</v>
      </c>
      <c r="B15" s="15">
        <v>15</v>
      </c>
      <c r="C15" s="3">
        <v>696</v>
      </c>
    </row>
    <row r="16" spans="1:3" x14ac:dyDescent="0.25">
      <c r="A16" s="16" t="s">
        <v>17</v>
      </c>
      <c r="B16" s="15">
        <v>16</v>
      </c>
      <c r="C16" s="3">
        <v>697</v>
      </c>
    </row>
    <row r="17" spans="1:3" x14ac:dyDescent="0.25">
      <c r="A17" s="16" t="s">
        <v>18</v>
      </c>
      <c r="B17" s="15">
        <v>17</v>
      </c>
      <c r="C17" s="3">
        <v>698</v>
      </c>
    </row>
    <row r="18" spans="1:3" x14ac:dyDescent="0.25">
      <c r="A18" s="16" t="s">
        <v>19</v>
      </c>
      <c r="B18" s="15">
        <v>18</v>
      </c>
      <c r="C18" s="3">
        <v>699</v>
      </c>
    </row>
    <row r="19" spans="1:3" x14ac:dyDescent="0.25">
      <c r="A19" s="16" t="s">
        <v>20</v>
      </c>
      <c r="B19" s="15">
        <v>19</v>
      </c>
      <c r="C19" s="3">
        <v>700</v>
      </c>
    </row>
    <row r="20" spans="1:3" x14ac:dyDescent="0.25">
      <c r="A20" s="16" t="s">
        <v>21</v>
      </c>
      <c r="B20" s="15">
        <v>20</v>
      </c>
      <c r="C20" s="3">
        <v>701</v>
      </c>
    </row>
    <row r="21" spans="1:3" x14ac:dyDescent="0.25">
      <c r="A21" s="16" t="s">
        <v>22</v>
      </c>
      <c r="B21" s="15">
        <v>21</v>
      </c>
      <c r="C21" s="3">
        <v>702</v>
      </c>
    </row>
    <row r="22" spans="1:3" x14ac:dyDescent="0.25">
      <c r="A22" s="16" t="s">
        <v>23</v>
      </c>
      <c r="B22" s="15">
        <v>22</v>
      </c>
      <c r="C22" s="3">
        <v>703</v>
      </c>
    </row>
    <row r="23" spans="1:3" x14ac:dyDescent="0.25">
      <c r="A23" s="16" t="s">
        <v>24</v>
      </c>
      <c r="B23" s="15">
        <v>23</v>
      </c>
      <c r="C23" s="3">
        <v>704</v>
      </c>
    </row>
    <row r="24" spans="1:3" x14ac:dyDescent="0.25">
      <c r="A24" s="16" t="s">
        <v>25</v>
      </c>
      <c r="B24" s="15">
        <v>24</v>
      </c>
      <c r="C24" s="3">
        <v>705</v>
      </c>
    </row>
    <row r="25" spans="1:3" x14ac:dyDescent="0.25">
      <c r="A25" s="16" t="s">
        <v>26</v>
      </c>
      <c r="B25" s="15">
        <v>25</v>
      </c>
      <c r="C25" s="3">
        <v>706</v>
      </c>
    </row>
    <row r="26" spans="1:3" x14ac:dyDescent="0.25">
      <c r="A26" s="16" t="s">
        <v>27</v>
      </c>
      <c r="B26" s="15">
        <v>26</v>
      </c>
      <c r="C26" s="3">
        <v>707</v>
      </c>
    </row>
    <row r="27" spans="1:3" x14ac:dyDescent="0.25">
      <c r="A27" s="16" t="s">
        <v>28</v>
      </c>
      <c r="B27" s="15">
        <v>27</v>
      </c>
      <c r="C27" s="3">
        <v>708</v>
      </c>
    </row>
    <row r="28" spans="1:3" x14ac:dyDescent="0.25">
      <c r="A28" s="16" t="s">
        <v>29</v>
      </c>
      <c r="B28" s="15">
        <v>28</v>
      </c>
      <c r="C28" s="3">
        <v>709</v>
      </c>
    </row>
    <row r="29" spans="1:3" x14ac:dyDescent="0.25">
      <c r="A29" s="16" t="s">
        <v>30</v>
      </c>
      <c r="B29" s="15">
        <v>29</v>
      </c>
      <c r="C29" s="3">
        <v>710</v>
      </c>
    </row>
    <row r="30" spans="1:3" x14ac:dyDescent="0.25">
      <c r="A30" s="16" t="s">
        <v>31</v>
      </c>
      <c r="B30" s="15">
        <v>30</v>
      </c>
      <c r="C30" s="3">
        <v>711</v>
      </c>
    </row>
    <row r="31" spans="1:3" x14ac:dyDescent="0.25">
      <c r="A31" s="16" t="s">
        <v>32</v>
      </c>
      <c r="B31" s="15">
        <v>31</v>
      </c>
      <c r="C31" s="3">
        <v>712</v>
      </c>
    </row>
    <row r="32" spans="1:3" x14ac:dyDescent="0.25">
      <c r="A32" s="16" t="s">
        <v>33</v>
      </c>
      <c r="B32" s="15">
        <v>32</v>
      </c>
      <c r="C32" s="3">
        <v>713</v>
      </c>
    </row>
    <row r="33" spans="1:3" x14ac:dyDescent="0.25">
      <c r="A33" s="16" t="s">
        <v>34</v>
      </c>
      <c r="B33" s="15">
        <v>33</v>
      </c>
      <c r="C33" s="3">
        <v>714</v>
      </c>
    </row>
    <row r="34" spans="1:3" x14ac:dyDescent="0.25">
      <c r="A34" s="16" t="s">
        <v>35</v>
      </c>
      <c r="B34" s="15">
        <v>34</v>
      </c>
      <c r="C34" s="3">
        <v>715</v>
      </c>
    </row>
    <row r="35" spans="1:3" x14ac:dyDescent="0.25">
      <c r="A35" s="16" t="s">
        <v>36</v>
      </c>
      <c r="B35" s="15">
        <v>35</v>
      </c>
      <c r="C35" s="3">
        <v>716</v>
      </c>
    </row>
    <row r="36" spans="1:3" x14ac:dyDescent="0.25">
      <c r="A36" s="16" t="s">
        <v>37</v>
      </c>
      <c r="B36" s="15">
        <v>36</v>
      </c>
      <c r="C36" s="3">
        <v>717</v>
      </c>
    </row>
    <row r="37" spans="1:3" x14ac:dyDescent="0.25">
      <c r="A37" s="16" t="s">
        <v>38</v>
      </c>
      <c r="B37" s="15">
        <v>37</v>
      </c>
      <c r="C37" s="3">
        <v>718</v>
      </c>
    </row>
    <row r="38" spans="1:3" x14ac:dyDescent="0.25">
      <c r="A38" s="16" t="s">
        <v>39</v>
      </c>
      <c r="B38" s="15">
        <v>38</v>
      </c>
      <c r="C38" s="3">
        <v>719</v>
      </c>
    </row>
    <row r="39" spans="1:3" x14ac:dyDescent="0.25">
      <c r="A39" s="16" t="s">
        <v>40</v>
      </c>
      <c r="B39" s="15">
        <v>39</v>
      </c>
      <c r="C39" s="3">
        <v>720</v>
      </c>
    </row>
    <row r="40" spans="1:3" x14ac:dyDescent="0.25">
      <c r="A40" s="16" t="s">
        <v>41</v>
      </c>
      <c r="B40" s="15">
        <v>40</v>
      </c>
      <c r="C40" s="3">
        <v>721</v>
      </c>
    </row>
    <row r="41" spans="1:3" x14ac:dyDescent="0.25">
      <c r="A41" s="16" t="s">
        <v>42</v>
      </c>
      <c r="B41" s="15">
        <v>41</v>
      </c>
      <c r="C41" s="3">
        <v>722</v>
      </c>
    </row>
    <row r="42" spans="1:3" x14ac:dyDescent="0.25">
      <c r="A42" s="16" t="s">
        <v>43</v>
      </c>
      <c r="B42" s="15">
        <v>42</v>
      </c>
      <c r="C42" s="3">
        <v>723</v>
      </c>
    </row>
    <row r="43" spans="1:3" x14ac:dyDescent="0.25">
      <c r="A43" s="16" t="s">
        <v>44</v>
      </c>
      <c r="B43" s="15">
        <v>43</v>
      </c>
      <c r="C43" s="3">
        <v>724</v>
      </c>
    </row>
    <row r="44" spans="1:3" x14ac:dyDescent="0.25">
      <c r="A44" s="16" t="s">
        <v>45</v>
      </c>
      <c r="B44" s="15">
        <v>44</v>
      </c>
      <c r="C44" s="3">
        <v>725</v>
      </c>
    </row>
    <row r="45" spans="1:3" x14ac:dyDescent="0.25">
      <c r="A45" s="16" t="s">
        <v>46</v>
      </c>
      <c r="B45" s="15">
        <v>45</v>
      </c>
      <c r="C45" s="3">
        <v>726</v>
      </c>
    </row>
    <row r="46" spans="1:3" x14ac:dyDescent="0.25">
      <c r="A46" s="16" t="s">
        <v>47</v>
      </c>
      <c r="B46" s="15">
        <v>46</v>
      </c>
      <c r="C46" s="3">
        <v>727</v>
      </c>
    </row>
    <row r="47" spans="1:3" x14ac:dyDescent="0.25">
      <c r="A47" s="16" t="s">
        <v>48</v>
      </c>
      <c r="B47" s="15">
        <v>47</v>
      </c>
      <c r="C47" s="3">
        <v>728</v>
      </c>
    </row>
    <row r="48" spans="1:3" x14ac:dyDescent="0.25">
      <c r="A48" s="16" t="s">
        <v>49</v>
      </c>
      <c r="B48" s="15">
        <v>48</v>
      </c>
      <c r="C48" s="3">
        <v>729</v>
      </c>
    </row>
    <row r="49" spans="1:3" x14ac:dyDescent="0.25">
      <c r="A49" s="16" t="s">
        <v>50</v>
      </c>
      <c r="B49" s="15">
        <v>49</v>
      </c>
      <c r="C49" s="3">
        <v>730</v>
      </c>
    </row>
    <row r="50" spans="1:3" x14ac:dyDescent="0.25">
      <c r="A50" s="16" t="s">
        <v>51</v>
      </c>
      <c r="B50" s="15">
        <v>50</v>
      </c>
      <c r="C50" s="3">
        <v>731</v>
      </c>
    </row>
    <row r="51" spans="1:3" x14ac:dyDescent="0.25">
      <c r="A51" s="16" t="s">
        <v>52</v>
      </c>
      <c r="B51" s="15">
        <v>51</v>
      </c>
      <c r="C51" s="3">
        <v>732</v>
      </c>
    </row>
    <row r="52" spans="1:3" x14ac:dyDescent="0.25">
      <c r="A52" s="16" t="s">
        <v>53</v>
      </c>
      <c r="B52" s="15">
        <v>52</v>
      </c>
      <c r="C52" s="3">
        <v>733</v>
      </c>
    </row>
    <row r="53" spans="1:3" x14ac:dyDescent="0.25">
      <c r="A53" s="16" t="s">
        <v>54</v>
      </c>
      <c r="B53" s="15">
        <v>53</v>
      </c>
      <c r="C53" s="3">
        <v>734</v>
      </c>
    </row>
    <row r="54" spans="1:3" x14ac:dyDescent="0.25">
      <c r="A54" s="16" t="s">
        <v>55</v>
      </c>
      <c r="B54" s="15">
        <v>54</v>
      </c>
      <c r="C54" s="3">
        <v>735</v>
      </c>
    </row>
    <row r="55" spans="1:3" x14ac:dyDescent="0.25">
      <c r="A55" s="16" t="s">
        <v>56</v>
      </c>
      <c r="B55" s="15">
        <v>55</v>
      </c>
      <c r="C55" s="3">
        <v>736</v>
      </c>
    </row>
    <row r="56" spans="1:3" x14ac:dyDescent="0.25">
      <c r="A56" s="16" t="s">
        <v>57</v>
      </c>
      <c r="B56" s="15">
        <v>56</v>
      </c>
      <c r="C56" s="3">
        <v>737</v>
      </c>
    </row>
    <row r="57" spans="1:3" x14ac:dyDescent="0.25">
      <c r="A57" s="16" t="s">
        <v>58</v>
      </c>
      <c r="B57" s="15">
        <v>57</v>
      </c>
      <c r="C57" s="3">
        <v>738</v>
      </c>
    </row>
    <row r="58" spans="1:3" x14ac:dyDescent="0.25">
      <c r="A58" s="16" t="s">
        <v>59</v>
      </c>
      <c r="B58" s="15">
        <v>58</v>
      </c>
      <c r="C58" s="3">
        <v>739</v>
      </c>
    </row>
    <row r="59" spans="1:3" x14ac:dyDescent="0.25">
      <c r="A59" s="16" t="s">
        <v>60</v>
      </c>
      <c r="B59" s="15">
        <v>59</v>
      </c>
      <c r="C59" s="3">
        <v>740</v>
      </c>
    </row>
    <row r="60" spans="1:3" x14ac:dyDescent="0.25">
      <c r="A60" s="16" t="s">
        <v>61</v>
      </c>
      <c r="B60" s="15">
        <v>60</v>
      </c>
      <c r="C60" s="3">
        <v>741</v>
      </c>
    </row>
    <row r="61" spans="1:3" x14ac:dyDescent="0.25">
      <c r="A61" s="16" t="s">
        <v>62</v>
      </c>
      <c r="B61" s="15">
        <v>61</v>
      </c>
      <c r="C61" s="3">
        <v>742</v>
      </c>
    </row>
    <row r="62" spans="1:3" x14ac:dyDescent="0.25">
      <c r="A62" s="16" t="s">
        <v>63</v>
      </c>
      <c r="B62" s="15">
        <v>62</v>
      </c>
      <c r="C62" s="3">
        <v>743</v>
      </c>
    </row>
    <row r="63" spans="1:3" x14ac:dyDescent="0.25">
      <c r="A63" s="16" t="s">
        <v>64</v>
      </c>
      <c r="B63" s="15">
        <v>63</v>
      </c>
      <c r="C63" s="3">
        <v>744</v>
      </c>
    </row>
    <row r="64" spans="1:3" x14ac:dyDescent="0.25">
      <c r="A64" s="16" t="s">
        <v>65</v>
      </c>
      <c r="B64" s="15">
        <v>64</v>
      </c>
      <c r="C64" s="3">
        <v>745</v>
      </c>
    </row>
    <row r="65" spans="1:3" x14ac:dyDescent="0.25">
      <c r="A65" s="16" t="s">
        <v>66</v>
      </c>
      <c r="B65" s="15">
        <v>65</v>
      </c>
      <c r="C65" s="3">
        <v>746</v>
      </c>
    </row>
    <row r="66" spans="1:3" s="6" customFormat="1" x14ac:dyDescent="0.25">
      <c r="A66" s="18" t="s">
        <v>67</v>
      </c>
      <c r="B66" s="17">
        <v>66</v>
      </c>
      <c r="C66" s="4">
        <v>747</v>
      </c>
    </row>
    <row r="67" spans="1:3" x14ac:dyDescent="0.25">
      <c r="A67" s="16" t="s">
        <v>68</v>
      </c>
      <c r="B67" s="15">
        <v>67</v>
      </c>
      <c r="C67" s="3">
        <v>748</v>
      </c>
    </row>
    <row r="68" spans="1:3" x14ac:dyDescent="0.25">
      <c r="A68" s="16" t="s">
        <v>69</v>
      </c>
      <c r="B68" s="15">
        <v>68</v>
      </c>
      <c r="C68" s="3">
        <v>749</v>
      </c>
    </row>
    <row r="69" spans="1:3" x14ac:dyDescent="0.25">
      <c r="A69" s="16" t="s">
        <v>70</v>
      </c>
      <c r="B69" s="15">
        <v>69</v>
      </c>
      <c r="C69" s="3">
        <v>750</v>
      </c>
    </row>
    <row r="70" spans="1:3" x14ac:dyDescent="0.25">
      <c r="A70" s="16" t="s">
        <v>71</v>
      </c>
      <c r="B70" s="15">
        <v>70</v>
      </c>
      <c r="C70" s="3">
        <v>751</v>
      </c>
    </row>
    <row r="71" spans="1:3" x14ac:dyDescent="0.25">
      <c r="A71" s="16" t="s">
        <v>72</v>
      </c>
      <c r="B71" s="15">
        <v>71</v>
      </c>
      <c r="C71" s="3">
        <v>752</v>
      </c>
    </row>
    <row r="72" spans="1:3" x14ac:dyDescent="0.25">
      <c r="A72" s="16" t="s">
        <v>73</v>
      </c>
      <c r="B72" s="15">
        <v>72</v>
      </c>
      <c r="C72" s="3">
        <v>753</v>
      </c>
    </row>
    <row r="73" spans="1:3" x14ac:dyDescent="0.25">
      <c r="A73" s="16" t="s">
        <v>74</v>
      </c>
      <c r="B73" s="15">
        <v>73</v>
      </c>
      <c r="C73" s="3">
        <v>754</v>
      </c>
    </row>
    <row r="74" spans="1:3" x14ac:dyDescent="0.25">
      <c r="A74" s="16" t="s">
        <v>75</v>
      </c>
      <c r="B74" s="15">
        <v>74</v>
      </c>
      <c r="C74" s="3">
        <v>755</v>
      </c>
    </row>
    <row r="75" spans="1:3" x14ac:dyDescent="0.25">
      <c r="A75" s="16" t="s">
        <v>76</v>
      </c>
      <c r="B75" s="15">
        <v>75</v>
      </c>
      <c r="C75" s="3">
        <v>756</v>
      </c>
    </row>
    <row r="76" spans="1:3" x14ac:dyDescent="0.25">
      <c r="A76" s="16" t="s">
        <v>77</v>
      </c>
      <c r="B76" s="15">
        <v>76</v>
      </c>
      <c r="C76" s="3">
        <v>757</v>
      </c>
    </row>
    <row r="77" spans="1:3" x14ac:dyDescent="0.25">
      <c r="A77" s="16" t="s">
        <v>78</v>
      </c>
      <c r="B77" s="15">
        <v>77</v>
      </c>
      <c r="C77" s="3">
        <v>758</v>
      </c>
    </row>
    <row r="78" spans="1:3" x14ac:dyDescent="0.25">
      <c r="A78" s="16" t="s">
        <v>79</v>
      </c>
      <c r="B78" s="15">
        <v>78</v>
      </c>
      <c r="C78" s="3">
        <v>759</v>
      </c>
    </row>
    <row r="79" spans="1:3" x14ac:dyDescent="0.25">
      <c r="A79" s="16" t="s">
        <v>80</v>
      </c>
      <c r="B79" s="15">
        <v>79</v>
      </c>
      <c r="C79" s="3">
        <v>760</v>
      </c>
    </row>
    <row r="80" spans="1:3" x14ac:dyDescent="0.25">
      <c r="A80" s="16" t="s">
        <v>81</v>
      </c>
      <c r="B80" s="15">
        <v>80</v>
      </c>
      <c r="C80" s="3">
        <v>761</v>
      </c>
    </row>
    <row r="81" spans="1:3" x14ac:dyDescent="0.25">
      <c r="A81" s="16" t="s">
        <v>82</v>
      </c>
      <c r="B81" s="15">
        <v>81</v>
      </c>
      <c r="C81" s="3">
        <v>762</v>
      </c>
    </row>
    <row r="82" spans="1:3" s="6" customFormat="1" x14ac:dyDescent="0.25">
      <c r="A82" s="18" t="s">
        <v>83</v>
      </c>
      <c r="B82" s="17">
        <v>82</v>
      </c>
      <c r="C82" s="4">
        <v>763</v>
      </c>
    </row>
    <row r="83" spans="1:3" x14ac:dyDescent="0.25">
      <c r="A83" s="16" t="s">
        <v>84</v>
      </c>
      <c r="B83" s="15">
        <v>83</v>
      </c>
      <c r="C83" s="3">
        <v>764</v>
      </c>
    </row>
    <row r="84" spans="1:3" x14ac:dyDescent="0.25">
      <c r="A84" s="16" t="s">
        <v>85</v>
      </c>
      <c r="B84" s="15">
        <v>84</v>
      </c>
      <c r="C84" s="3">
        <v>765</v>
      </c>
    </row>
    <row r="85" spans="1:3" x14ac:dyDescent="0.25">
      <c r="A85" s="16" t="s">
        <v>86</v>
      </c>
      <c r="B85" s="15">
        <v>85</v>
      </c>
      <c r="C85" s="3">
        <v>766</v>
      </c>
    </row>
    <row r="86" spans="1:3" x14ac:dyDescent="0.25">
      <c r="A86" s="16" t="s">
        <v>87</v>
      </c>
      <c r="B86" s="15">
        <v>86</v>
      </c>
      <c r="C86" s="3">
        <v>767</v>
      </c>
    </row>
    <row r="87" spans="1:3" x14ac:dyDescent="0.25">
      <c r="A87" s="16" t="s">
        <v>88</v>
      </c>
      <c r="B87" s="15">
        <v>87</v>
      </c>
      <c r="C87" s="3">
        <v>768</v>
      </c>
    </row>
    <row r="88" spans="1:3" x14ac:dyDescent="0.25">
      <c r="A88" s="16" t="s">
        <v>89</v>
      </c>
      <c r="B88" s="15">
        <v>88</v>
      </c>
      <c r="C88" s="3">
        <v>769</v>
      </c>
    </row>
    <row r="89" spans="1:3" x14ac:dyDescent="0.25">
      <c r="A89" s="16" t="s">
        <v>90</v>
      </c>
      <c r="B89" s="15">
        <v>89</v>
      </c>
      <c r="C89" s="3">
        <v>770</v>
      </c>
    </row>
    <row r="90" spans="1:3" x14ac:dyDescent="0.25">
      <c r="A90" s="16" t="s">
        <v>91</v>
      </c>
      <c r="B90" s="15">
        <v>90</v>
      </c>
      <c r="C90" s="3">
        <v>771</v>
      </c>
    </row>
    <row r="91" spans="1:3" x14ac:dyDescent="0.25">
      <c r="A91" s="16" t="s">
        <v>92</v>
      </c>
      <c r="B91" s="15">
        <v>91</v>
      </c>
      <c r="C91" s="3">
        <v>772</v>
      </c>
    </row>
    <row r="92" spans="1:3" x14ac:dyDescent="0.25">
      <c r="A92" s="16" t="s">
        <v>93</v>
      </c>
      <c r="B92" s="15">
        <v>92</v>
      </c>
      <c r="C92" s="3">
        <v>773</v>
      </c>
    </row>
    <row r="93" spans="1:3" x14ac:dyDescent="0.25">
      <c r="A93" s="16" t="s">
        <v>94</v>
      </c>
      <c r="B93" s="15">
        <v>93</v>
      </c>
      <c r="C93" s="3">
        <v>774</v>
      </c>
    </row>
    <row r="94" spans="1:3" x14ac:dyDescent="0.25">
      <c r="A94" s="16" t="s">
        <v>95</v>
      </c>
      <c r="B94" s="15">
        <v>94</v>
      </c>
      <c r="C94" s="3">
        <v>775</v>
      </c>
    </row>
    <row r="95" spans="1:3" x14ac:dyDescent="0.25">
      <c r="A95" s="16" t="s">
        <v>96</v>
      </c>
      <c r="B95" s="15">
        <v>95</v>
      </c>
      <c r="C95" s="3">
        <v>776</v>
      </c>
    </row>
    <row r="96" spans="1:3" x14ac:dyDescent="0.25">
      <c r="A96" s="16" t="s">
        <v>97</v>
      </c>
      <c r="B96" s="15">
        <v>96</v>
      </c>
      <c r="C96" s="3">
        <v>777</v>
      </c>
    </row>
    <row r="97" spans="1:3" x14ac:dyDescent="0.25">
      <c r="A97" s="16" t="s">
        <v>98</v>
      </c>
      <c r="B97" s="15">
        <v>97</v>
      </c>
      <c r="C97" s="3">
        <v>778</v>
      </c>
    </row>
    <row r="98" spans="1:3" x14ac:dyDescent="0.25">
      <c r="A98" s="16" t="s">
        <v>99</v>
      </c>
      <c r="B98" s="15">
        <v>98</v>
      </c>
      <c r="C98" s="3">
        <v>779</v>
      </c>
    </row>
    <row r="99" spans="1:3" x14ac:dyDescent="0.25">
      <c r="A99" s="16" t="s">
        <v>100</v>
      </c>
      <c r="B99" s="15">
        <v>99</v>
      </c>
      <c r="C99" s="3">
        <v>780</v>
      </c>
    </row>
    <row r="100" spans="1:3" x14ac:dyDescent="0.25">
      <c r="A100" s="16" t="s">
        <v>101</v>
      </c>
      <c r="B100" s="15">
        <v>100</v>
      </c>
      <c r="C100" s="3">
        <v>781</v>
      </c>
    </row>
    <row r="101" spans="1:3" x14ac:dyDescent="0.25">
      <c r="A101" s="16" t="s">
        <v>102</v>
      </c>
      <c r="B101" s="15">
        <v>101</v>
      </c>
      <c r="C101" s="3">
        <v>782</v>
      </c>
    </row>
    <row r="102" spans="1:3" x14ac:dyDescent="0.25">
      <c r="A102" s="16" t="s">
        <v>103</v>
      </c>
      <c r="B102" s="15">
        <v>102</v>
      </c>
      <c r="C102" s="3">
        <v>783</v>
      </c>
    </row>
    <row r="103" spans="1:3" x14ac:dyDescent="0.25">
      <c r="A103" s="16" t="s">
        <v>104</v>
      </c>
      <c r="B103" s="15">
        <v>103</v>
      </c>
      <c r="C103" s="3">
        <v>784</v>
      </c>
    </row>
    <row r="104" spans="1:3" x14ac:dyDescent="0.25">
      <c r="A104" s="16" t="s">
        <v>105</v>
      </c>
      <c r="B104" s="15">
        <v>104</v>
      </c>
      <c r="C104" s="3">
        <v>785</v>
      </c>
    </row>
    <row r="105" spans="1:3" x14ac:dyDescent="0.25">
      <c r="A105" s="16" t="s">
        <v>106</v>
      </c>
      <c r="B105" s="15">
        <v>105</v>
      </c>
      <c r="C105" s="3">
        <v>786</v>
      </c>
    </row>
    <row r="106" spans="1:3" x14ac:dyDescent="0.25">
      <c r="A106" s="16" t="s">
        <v>107</v>
      </c>
      <c r="B106" s="15">
        <v>106</v>
      </c>
      <c r="C106" s="3">
        <v>787</v>
      </c>
    </row>
    <row r="107" spans="1:3" x14ac:dyDescent="0.25">
      <c r="A107" s="16" t="s">
        <v>108</v>
      </c>
      <c r="B107" s="15">
        <v>107</v>
      </c>
      <c r="C107" s="3">
        <v>788</v>
      </c>
    </row>
    <row r="108" spans="1:3" x14ac:dyDescent="0.25">
      <c r="A108" s="16" t="s">
        <v>109</v>
      </c>
      <c r="B108" s="15">
        <v>108</v>
      </c>
      <c r="C108" s="3">
        <v>789</v>
      </c>
    </row>
    <row r="109" spans="1:3" x14ac:dyDescent="0.25">
      <c r="A109" s="16" t="s">
        <v>110</v>
      </c>
      <c r="B109" s="15">
        <v>109</v>
      </c>
      <c r="C109" s="3">
        <v>790</v>
      </c>
    </row>
    <row r="110" spans="1:3" x14ac:dyDescent="0.25">
      <c r="A110" s="16" t="s">
        <v>111</v>
      </c>
      <c r="B110" s="15">
        <v>110</v>
      </c>
      <c r="C110" s="3">
        <v>791</v>
      </c>
    </row>
    <row r="111" spans="1:3" x14ac:dyDescent="0.25">
      <c r="A111" s="16" t="s">
        <v>112</v>
      </c>
      <c r="B111" s="15">
        <v>111</v>
      </c>
      <c r="C111" s="3">
        <v>792</v>
      </c>
    </row>
    <row r="112" spans="1:3" x14ac:dyDescent="0.25">
      <c r="A112" s="16" t="s">
        <v>113</v>
      </c>
      <c r="B112" s="15">
        <v>112</v>
      </c>
      <c r="C112" s="3">
        <v>793</v>
      </c>
    </row>
    <row r="113" spans="1:3" x14ac:dyDescent="0.25">
      <c r="A113" s="16" t="s">
        <v>114</v>
      </c>
      <c r="B113" s="15">
        <v>113</v>
      </c>
      <c r="C113" s="3">
        <v>794</v>
      </c>
    </row>
    <row r="114" spans="1:3" x14ac:dyDescent="0.25">
      <c r="A114" s="16" t="s">
        <v>115</v>
      </c>
      <c r="B114" s="15">
        <v>114</v>
      </c>
      <c r="C114" s="3">
        <v>795</v>
      </c>
    </row>
    <row r="115" spans="1:3" x14ac:dyDescent="0.25">
      <c r="A115" s="16" t="s">
        <v>116</v>
      </c>
      <c r="B115" s="15">
        <v>115</v>
      </c>
      <c r="C115" s="3">
        <v>796</v>
      </c>
    </row>
    <row r="116" spans="1:3" x14ac:dyDescent="0.25">
      <c r="A116" s="16" t="s">
        <v>117</v>
      </c>
      <c r="B116" s="15">
        <v>116</v>
      </c>
      <c r="C116" s="3">
        <v>797</v>
      </c>
    </row>
    <row r="117" spans="1:3" x14ac:dyDescent="0.25">
      <c r="A117" s="16" t="s">
        <v>118</v>
      </c>
      <c r="B117" s="15">
        <v>117</v>
      </c>
      <c r="C117" s="3">
        <v>798</v>
      </c>
    </row>
    <row r="118" spans="1:3" x14ac:dyDescent="0.25">
      <c r="A118" s="16" t="s">
        <v>119</v>
      </c>
      <c r="B118" s="15">
        <v>118</v>
      </c>
      <c r="C118" s="3">
        <v>799</v>
      </c>
    </row>
    <row r="119" spans="1:3" x14ac:dyDescent="0.25">
      <c r="A119" s="16" t="s">
        <v>120</v>
      </c>
      <c r="B119" s="15">
        <v>119</v>
      </c>
      <c r="C119" s="3">
        <v>800</v>
      </c>
    </row>
    <row r="120" spans="1:3" x14ac:dyDescent="0.25">
      <c r="A120" s="16" t="s">
        <v>121</v>
      </c>
      <c r="B120" s="15">
        <v>120</v>
      </c>
      <c r="C120" s="3">
        <v>801</v>
      </c>
    </row>
    <row r="121" spans="1:3" x14ac:dyDescent="0.25">
      <c r="A121" s="16" t="s">
        <v>122</v>
      </c>
      <c r="B121" s="15">
        <v>121</v>
      </c>
      <c r="C121" s="3">
        <v>802</v>
      </c>
    </row>
    <row r="122" spans="1:3" x14ac:dyDescent="0.25">
      <c r="A122" s="16" t="s">
        <v>123</v>
      </c>
      <c r="B122" s="15">
        <v>122</v>
      </c>
      <c r="C122" s="3">
        <v>803</v>
      </c>
    </row>
    <row r="123" spans="1:3" x14ac:dyDescent="0.25">
      <c r="A123" s="16" t="s">
        <v>124</v>
      </c>
      <c r="B123" s="15">
        <v>123</v>
      </c>
      <c r="C123" s="3">
        <v>804</v>
      </c>
    </row>
    <row r="124" spans="1:3" x14ac:dyDescent="0.25">
      <c r="A124" s="16" t="s">
        <v>125</v>
      </c>
      <c r="B124" s="15">
        <v>124</v>
      </c>
      <c r="C124" s="3">
        <v>805</v>
      </c>
    </row>
    <row r="125" spans="1:3" x14ac:dyDescent="0.25">
      <c r="A125" s="16" t="s">
        <v>126</v>
      </c>
      <c r="B125" s="15">
        <v>125</v>
      </c>
      <c r="C125" s="3">
        <v>806</v>
      </c>
    </row>
    <row r="126" spans="1:3" x14ac:dyDescent="0.25">
      <c r="A126" s="16" t="s">
        <v>127</v>
      </c>
      <c r="B126" s="15">
        <v>126</v>
      </c>
      <c r="C126" s="3">
        <v>807</v>
      </c>
    </row>
    <row r="127" spans="1:3" x14ac:dyDescent="0.25">
      <c r="A127" s="16" t="s">
        <v>128</v>
      </c>
      <c r="B127" s="15">
        <v>127</v>
      </c>
      <c r="C127" s="3">
        <v>808</v>
      </c>
    </row>
    <row r="128" spans="1:3" x14ac:dyDescent="0.25">
      <c r="A128" s="16" t="s">
        <v>129</v>
      </c>
      <c r="B128" s="15">
        <v>128</v>
      </c>
      <c r="C128" s="3">
        <v>809</v>
      </c>
    </row>
    <row r="129" spans="1:3" x14ac:dyDescent="0.25">
      <c r="A129" s="16" t="s">
        <v>130</v>
      </c>
      <c r="B129" s="15">
        <v>129</v>
      </c>
      <c r="C129" s="3">
        <v>810</v>
      </c>
    </row>
    <row r="130" spans="1:3" x14ac:dyDescent="0.25">
      <c r="A130" s="16" t="s">
        <v>131</v>
      </c>
      <c r="B130" s="15">
        <v>130</v>
      </c>
      <c r="C130" s="3">
        <v>811</v>
      </c>
    </row>
    <row r="131" spans="1:3" x14ac:dyDescent="0.25">
      <c r="A131" s="16" t="s">
        <v>132</v>
      </c>
      <c r="B131" s="15">
        <v>131</v>
      </c>
      <c r="C131" s="3">
        <v>812</v>
      </c>
    </row>
    <row r="132" spans="1:3" x14ac:dyDescent="0.25">
      <c r="A132" s="16" t="s">
        <v>133</v>
      </c>
      <c r="B132" s="15">
        <v>132</v>
      </c>
      <c r="C132" s="3">
        <v>813</v>
      </c>
    </row>
    <row r="133" spans="1:3" x14ac:dyDescent="0.25">
      <c r="A133" s="16" t="s">
        <v>134</v>
      </c>
      <c r="B133" s="15">
        <v>133</v>
      </c>
      <c r="C133" s="3">
        <v>814</v>
      </c>
    </row>
    <row r="134" spans="1:3" x14ac:dyDescent="0.25">
      <c r="A134" s="16" t="s">
        <v>135</v>
      </c>
      <c r="B134" s="15">
        <v>134</v>
      </c>
      <c r="C134" s="3">
        <v>815</v>
      </c>
    </row>
    <row r="135" spans="1:3" x14ac:dyDescent="0.25">
      <c r="A135" s="16" t="s">
        <v>136</v>
      </c>
      <c r="B135" s="15">
        <v>135</v>
      </c>
      <c r="C135" s="3">
        <v>816</v>
      </c>
    </row>
    <row r="136" spans="1:3" x14ac:dyDescent="0.25">
      <c r="A136" s="16" t="s">
        <v>137</v>
      </c>
      <c r="B136" s="15">
        <v>136</v>
      </c>
      <c r="C136" s="3">
        <v>817</v>
      </c>
    </row>
    <row r="137" spans="1:3" x14ac:dyDescent="0.25">
      <c r="A137" s="16" t="s">
        <v>138</v>
      </c>
      <c r="B137" s="15">
        <v>137</v>
      </c>
      <c r="C137" s="3">
        <v>818</v>
      </c>
    </row>
    <row r="138" spans="1:3" x14ac:dyDescent="0.25">
      <c r="A138" s="16" t="s">
        <v>139</v>
      </c>
      <c r="B138" s="15">
        <v>138</v>
      </c>
      <c r="C138" s="3">
        <v>819</v>
      </c>
    </row>
    <row r="139" spans="1:3" x14ac:dyDescent="0.25">
      <c r="A139" s="16" t="s">
        <v>140</v>
      </c>
      <c r="B139" s="15">
        <v>139</v>
      </c>
      <c r="C139" s="3">
        <v>820</v>
      </c>
    </row>
    <row r="140" spans="1:3" x14ac:dyDescent="0.25">
      <c r="A140" s="16" t="s">
        <v>141</v>
      </c>
      <c r="B140" s="15">
        <v>140</v>
      </c>
      <c r="C140" s="3">
        <v>821</v>
      </c>
    </row>
    <row r="141" spans="1:3" x14ac:dyDescent="0.25">
      <c r="A141" s="16" t="s">
        <v>142</v>
      </c>
      <c r="B141" s="15">
        <v>141</v>
      </c>
      <c r="C141" s="3">
        <v>822</v>
      </c>
    </row>
    <row r="142" spans="1:3" x14ac:dyDescent="0.25">
      <c r="A142" s="16" t="s">
        <v>143</v>
      </c>
      <c r="B142" s="15">
        <v>142</v>
      </c>
      <c r="C142" s="3">
        <v>823</v>
      </c>
    </row>
    <row r="143" spans="1:3" x14ac:dyDescent="0.25">
      <c r="A143" s="16" t="s">
        <v>144</v>
      </c>
      <c r="B143" s="15">
        <v>143</v>
      </c>
      <c r="C143" s="3">
        <v>824</v>
      </c>
    </row>
    <row r="144" spans="1:3" x14ac:dyDescent="0.25">
      <c r="A144" s="16" t="s">
        <v>145</v>
      </c>
      <c r="B144" s="15">
        <v>144</v>
      </c>
      <c r="C144" s="3">
        <v>825</v>
      </c>
    </row>
    <row r="145" spans="1:3" x14ac:dyDescent="0.25">
      <c r="A145" s="16" t="s">
        <v>146</v>
      </c>
      <c r="B145" s="15">
        <v>145</v>
      </c>
      <c r="C145" s="3">
        <v>826</v>
      </c>
    </row>
    <row r="146" spans="1:3" x14ac:dyDescent="0.25">
      <c r="A146" s="16" t="s">
        <v>147</v>
      </c>
      <c r="B146" s="15">
        <v>146</v>
      </c>
      <c r="C146" s="3">
        <v>827</v>
      </c>
    </row>
    <row r="147" spans="1:3" x14ac:dyDescent="0.25">
      <c r="A147" s="16" t="s">
        <v>148</v>
      </c>
      <c r="B147" s="15">
        <v>147</v>
      </c>
      <c r="C147" s="3">
        <v>828</v>
      </c>
    </row>
    <row r="148" spans="1:3" x14ac:dyDescent="0.25">
      <c r="A148" s="16" t="s">
        <v>149</v>
      </c>
      <c r="B148" s="15">
        <v>148</v>
      </c>
      <c r="C148" s="3">
        <v>829</v>
      </c>
    </row>
    <row r="149" spans="1:3" x14ac:dyDescent="0.25">
      <c r="A149" s="16" t="s">
        <v>150</v>
      </c>
      <c r="B149" s="15">
        <v>149</v>
      </c>
      <c r="C149" s="3">
        <v>830</v>
      </c>
    </row>
    <row r="150" spans="1:3" x14ac:dyDescent="0.25">
      <c r="A150" s="19">
        <v>16942</v>
      </c>
      <c r="B150" s="15">
        <v>150</v>
      </c>
      <c r="C150" s="3">
        <v>831</v>
      </c>
    </row>
    <row r="151" spans="1:3" x14ac:dyDescent="0.25">
      <c r="A151" s="16" t="s">
        <v>151</v>
      </c>
      <c r="B151" s="15">
        <v>151</v>
      </c>
      <c r="C151" s="3">
        <v>832</v>
      </c>
    </row>
    <row r="152" spans="1:3" x14ac:dyDescent="0.25">
      <c r="A152" s="16" t="s">
        <v>1</v>
      </c>
      <c r="B152" s="15">
        <v>152</v>
      </c>
      <c r="C152" s="3">
        <v>833</v>
      </c>
    </row>
    <row r="153" spans="1:3" ht="15.75" thickBot="1" x14ac:dyDescent="0.3">
      <c r="A153" s="22" t="s">
        <v>152</v>
      </c>
      <c r="B153" s="20">
        <v>153</v>
      </c>
      <c r="C153" s="21">
        <v>834</v>
      </c>
    </row>
    <row r="154" spans="1:3" x14ac:dyDescent="0.25">
      <c r="A154" s="11" t="s">
        <v>156</v>
      </c>
      <c r="B154" s="10">
        <v>1</v>
      </c>
      <c r="C154" s="10">
        <v>1641</v>
      </c>
    </row>
    <row r="155" spans="1:3" x14ac:dyDescent="0.25">
      <c r="A155" s="1" t="s">
        <v>157</v>
      </c>
      <c r="B155" s="3">
        <v>2</v>
      </c>
      <c r="C155" s="3">
        <v>1642</v>
      </c>
    </row>
    <row r="156" spans="1:3" x14ac:dyDescent="0.25">
      <c r="A156" s="1" t="s">
        <v>158</v>
      </c>
      <c r="B156" s="3">
        <v>3</v>
      </c>
      <c r="C156" s="3">
        <v>1643</v>
      </c>
    </row>
    <row r="157" spans="1:3" x14ac:dyDescent="0.25">
      <c r="A157" s="1" t="s">
        <v>0</v>
      </c>
      <c r="B157" s="3">
        <v>4</v>
      </c>
      <c r="C157" s="3">
        <v>1644</v>
      </c>
    </row>
    <row r="158" spans="1:3" x14ac:dyDescent="0.25">
      <c r="A158" s="1" t="s">
        <v>1</v>
      </c>
      <c r="B158" s="3">
        <v>5</v>
      </c>
      <c r="C158" s="3">
        <v>1645</v>
      </c>
    </row>
    <row r="159" spans="1:3" x14ac:dyDescent="0.25">
      <c r="A159" s="1" t="s">
        <v>153</v>
      </c>
      <c r="B159" s="3">
        <v>6</v>
      </c>
      <c r="C159" s="3">
        <v>1646</v>
      </c>
    </row>
    <row r="160" spans="1:3" x14ac:dyDescent="0.25">
      <c r="A160" s="1" t="s">
        <v>154</v>
      </c>
      <c r="B160" s="3">
        <v>7</v>
      </c>
      <c r="C160" s="3">
        <v>1647</v>
      </c>
    </row>
    <row r="161" spans="1:3" x14ac:dyDescent="0.25">
      <c r="A161" s="1" t="s">
        <v>155</v>
      </c>
      <c r="B161" s="3">
        <v>8</v>
      </c>
      <c r="C161" s="3">
        <v>1648</v>
      </c>
    </row>
    <row r="162" spans="1:3" x14ac:dyDescent="0.25">
      <c r="A162" s="1" t="s">
        <v>159</v>
      </c>
      <c r="B162" s="3">
        <v>9</v>
      </c>
      <c r="C162" s="3">
        <v>1649</v>
      </c>
    </row>
    <row r="163" spans="1:3" s="6" customFormat="1" x14ac:dyDescent="0.25">
      <c r="A163" s="5" t="s">
        <v>160</v>
      </c>
      <c r="B163" s="4">
        <v>10</v>
      </c>
      <c r="C163" s="4">
        <v>1650</v>
      </c>
    </row>
    <row r="164" spans="1:3" x14ac:dyDescent="0.25">
      <c r="A164" s="1" t="s">
        <v>161</v>
      </c>
      <c r="B164" s="3">
        <v>11</v>
      </c>
      <c r="C164" s="3">
        <v>1651</v>
      </c>
    </row>
    <row r="165" spans="1:3" x14ac:dyDescent="0.25">
      <c r="A165" s="1" t="s">
        <v>162</v>
      </c>
      <c r="B165" s="3">
        <v>12</v>
      </c>
      <c r="C165" s="3">
        <v>1652</v>
      </c>
    </row>
    <row r="166" spans="1:3" x14ac:dyDescent="0.25">
      <c r="A166" s="1" t="s">
        <v>163</v>
      </c>
      <c r="B166" s="3">
        <v>13</v>
      </c>
      <c r="C166" s="3">
        <v>1653</v>
      </c>
    </row>
    <row r="167" spans="1:3" x14ac:dyDescent="0.25">
      <c r="A167" s="1" t="s">
        <v>164</v>
      </c>
      <c r="B167" s="3">
        <v>14</v>
      </c>
      <c r="C167" s="3">
        <v>1654</v>
      </c>
    </row>
    <row r="168" spans="1:3" x14ac:dyDescent="0.25">
      <c r="A168" s="1" t="s">
        <v>165</v>
      </c>
      <c r="B168" s="3">
        <v>15</v>
      </c>
      <c r="C168" s="3">
        <v>1655</v>
      </c>
    </row>
    <row r="169" spans="1:3" x14ac:dyDescent="0.25">
      <c r="A169" s="1" t="s">
        <v>166</v>
      </c>
      <c r="B169" s="3">
        <v>16</v>
      </c>
      <c r="C169" s="3">
        <v>1656</v>
      </c>
    </row>
    <row r="170" spans="1:3" x14ac:dyDescent="0.25">
      <c r="A170" s="1" t="s">
        <v>167</v>
      </c>
      <c r="B170" s="3">
        <v>17</v>
      </c>
      <c r="C170" s="3">
        <v>1657</v>
      </c>
    </row>
    <row r="171" spans="1:3" x14ac:dyDescent="0.25">
      <c r="A171" s="1" t="s">
        <v>168</v>
      </c>
      <c r="B171" s="3">
        <v>18</v>
      </c>
      <c r="C171" s="3">
        <v>1658</v>
      </c>
    </row>
    <row r="172" spans="1:3" x14ac:dyDescent="0.25">
      <c r="A172" s="1" t="s">
        <v>169</v>
      </c>
      <c r="B172" s="3">
        <v>19</v>
      </c>
      <c r="C172" s="3">
        <v>1659</v>
      </c>
    </row>
    <row r="173" spans="1:3" x14ac:dyDescent="0.25">
      <c r="A173" s="1" t="s">
        <v>170</v>
      </c>
      <c r="B173" s="3">
        <v>20</v>
      </c>
      <c r="C173" s="3">
        <v>1660</v>
      </c>
    </row>
    <row r="174" spans="1:3" x14ac:dyDescent="0.25">
      <c r="A174" s="1" t="s">
        <v>171</v>
      </c>
      <c r="B174" s="3">
        <v>21</v>
      </c>
      <c r="C174" s="3">
        <v>1661</v>
      </c>
    </row>
    <row r="175" spans="1:3" x14ac:dyDescent="0.25">
      <c r="A175" s="1" t="s">
        <v>172</v>
      </c>
      <c r="B175" s="3">
        <v>22</v>
      </c>
      <c r="C175" s="3">
        <v>1662</v>
      </c>
    </row>
    <row r="176" spans="1:3" x14ac:dyDescent="0.25">
      <c r="A176" s="1" t="s">
        <v>173</v>
      </c>
      <c r="B176" s="3">
        <v>23</v>
      </c>
      <c r="C176" s="3">
        <v>1663</v>
      </c>
    </row>
    <row r="177" spans="1:3" x14ac:dyDescent="0.25">
      <c r="A177" s="1" t="s">
        <v>174</v>
      </c>
      <c r="B177" s="3">
        <v>24</v>
      </c>
      <c r="C177" s="3">
        <v>1664</v>
      </c>
    </row>
    <row r="178" spans="1:3" x14ac:dyDescent="0.25">
      <c r="A178" s="1" t="s">
        <v>175</v>
      </c>
      <c r="B178" s="3">
        <v>25</v>
      </c>
      <c r="C178" s="3">
        <v>1665</v>
      </c>
    </row>
    <row r="179" spans="1:3" x14ac:dyDescent="0.25">
      <c r="A179" s="1" t="s">
        <v>176</v>
      </c>
      <c r="B179" s="3">
        <v>26</v>
      </c>
      <c r="C179" s="3">
        <v>1666</v>
      </c>
    </row>
    <row r="180" spans="1:3" x14ac:dyDescent="0.25">
      <c r="A180" s="1" t="s">
        <v>177</v>
      </c>
      <c r="B180" s="3">
        <v>27</v>
      </c>
      <c r="C180" s="3">
        <v>1667</v>
      </c>
    </row>
    <row r="181" spans="1:3" x14ac:dyDescent="0.25">
      <c r="A181" s="1" t="s">
        <v>178</v>
      </c>
      <c r="B181" s="3">
        <v>28</v>
      </c>
      <c r="C181" s="3">
        <v>1668</v>
      </c>
    </row>
    <row r="182" spans="1:3" x14ac:dyDescent="0.25">
      <c r="A182" s="1" t="s">
        <v>179</v>
      </c>
      <c r="B182" s="3">
        <v>29</v>
      </c>
      <c r="C182" s="3">
        <v>1669</v>
      </c>
    </row>
    <row r="183" spans="1:3" x14ac:dyDescent="0.25">
      <c r="A183" s="1" t="s">
        <v>180</v>
      </c>
      <c r="B183" s="3">
        <v>30</v>
      </c>
      <c r="C183" s="3">
        <v>1670</v>
      </c>
    </row>
    <row r="184" spans="1:3" x14ac:dyDescent="0.25">
      <c r="A184" s="1" t="s">
        <v>181</v>
      </c>
      <c r="B184" s="3">
        <v>31</v>
      </c>
      <c r="C184" s="3">
        <v>1671</v>
      </c>
    </row>
    <row r="185" spans="1:3" x14ac:dyDescent="0.25">
      <c r="A185" s="1" t="s">
        <v>182</v>
      </c>
      <c r="B185" s="3">
        <v>32</v>
      </c>
      <c r="C185" s="3">
        <v>1672</v>
      </c>
    </row>
    <row r="186" spans="1:3" x14ac:dyDescent="0.25">
      <c r="A186" s="1" t="s">
        <v>183</v>
      </c>
      <c r="B186" s="3">
        <v>33</v>
      </c>
      <c r="C186" s="3">
        <v>1673</v>
      </c>
    </row>
    <row r="187" spans="1:3" x14ac:dyDescent="0.25">
      <c r="A187" s="1" t="s">
        <v>184</v>
      </c>
      <c r="B187" s="3">
        <v>34</v>
      </c>
      <c r="C187" s="3">
        <v>1674</v>
      </c>
    </row>
    <row r="188" spans="1:3" s="9" customFormat="1" x14ac:dyDescent="0.25">
      <c r="A188" s="8" t="s">
        <v>185</v>
      </c>
      <c r="B188" s="7">
        <v>35</v>
      </c>
      <c r="C188" s="7">
        <v>1675</v>
      </c>
    </row>
    <row r="189" spans="1:3" x14ac:dyDescent="0.25">
      <c r="A189" s="1" t="s">
        <v>186</v>
      </c>
      <c r="B189" s="3">
        <v>36</v>
      </c>
      <c r="C189" s="3">
        <v>1676</v>
      </c>
    </row>
    <row r="190" spans="1:3" x14ac:dyDescent="0.25">
      <c r="A190" s="1" t="s">
        <v>187</v>
      </c>
      <c r="B190" s="3">
        <v>37</v>
      </c>
      <c r="C190" s="3">
        <v>1677</v>
      </c>
    </row>
    <row r="191" spans="1:3" x14ac:dyDescent="0.25">
      <c r="A191" s="1" t="s">
        <v>188</v>
      </c>
      <c r="B191" s="3">
        <v>38</v>
      </c>
      <c r="C191" s="3">
        <v>1678</v>
      </c>
    </row>
    <row r="192" spans="1:3" x14ac:dyDescent="0.25">
      <c r="A192" s="1" t="s">
        <v>189</v>
      </c>
      <c r="B192" s="3">
        <v>39</v>
      </c>
      <c r="C192" s="3">
        <v>1679</v>
      </c>
    </row>
    <row r="193" spans="1:3" x14ac:dyDescent="0.25">
      <c r="A193" s="1" t="s">
        <v>190</v>
      </c>
      <c r="B193" s="3">
        <v>40</v>
      </c>
      <c r="C193" s="3">
        <v>1680</v>
      </c>
    </row>
    <row r="194" spans="1:3" x14ac:dyDescent="0.25">
      <c r="A194" s="1" t="s">
        <v>191</v>
      </c>
      <c r="B194" s="3">
        <v>41</v>
      </c>
      <c r="C194" s="3">
        <v>1681</v>
      </c>
    </row>
    <row r="195" spans="1:3" x14ac:dyDescent="0.25">
      <c r="A195" s="1" t="s">
        <v>192</v>
      </c>
      <c r="B195" s="3">
        <v>42</v>
      </c>
      <c r="C195" s="3">
        <v>1682</v>
      </c>
    </row>
    <row r="196" spans="1:3" x14ac:dyDescent="0.25">
      <c r="A196" s="1" t="s">
        <v>193</v>
      </c>
      <c r="B196" s="3">
        <v>43</v>
      </c>
      <c r="C196" s="3">
        <v>1683</v>
      </c>
    </row>
    <row r="197" spans="1:3" x14ac:dyDescent="0.25">
      <c r="A197" s="1" t="s">
        <v>194</v>
      </c>
      <c r="B197" s="3">
        <v>44</v>
      </c>
      <c r="C197" s="3">
        <v>1684</v>
      </c>
    </row>
    <row r="198" spans="1:3" x14ac:dyDescent="0.25">
      <c r="A198" s="1" t="s">
        <v>195</v>
      </c>
      <c r="B198" s="3">
        <v>45</v>
      </c>
      <c r="C198" s="3">
        <v>1685</v>
      </c>
    </row>
    <row r="199" spans="1:3" x14ac:dyDescent="0.25">
      <c r="A199" s="1" t="s">
        <v>196</v>
      </c>
      <c r="B199" s="3">
        <v>46</v>
      </c>
      <c r="C199" s="3">
        <v>1686</v>
      </c>
    </row>
    <row r="200" spans="1:3" x14ac:dyDescent="0.25">
      <c r="A200" s="1" t="s">
        <v>197</v>
      </c>
      <c r="B200" s="3">
        <v>47</v>
      </c>
      <c r="C200" s="3">
        <v>1687</v>
      </c>
    </row>
    <row r="201" spans="1:3" x14ac:dyDescent="0.25">
      <c r="A201" s="1" t="s">
        <v>198</v>
      </c>
      <c r="B201" s="3">
        <v>48</v>
      </c>
      <c r="C201" s="3">
        <v>1688</v>
      </c>
    </row>
    <row r="202" spans="1:3" s="9" customFormat="1" x14ac:dyDescent="0.25">
      <c r="A202" s="8" t="s">
        <v>199</v>
      </c>
      <c r="B202" s="7">
        <v>49</v>
      </c>
      <c r="C202" s="7">
        <v>1689</v>
      </c>
    </row>
    <row r="203" spans="1:3" x14ac:dyDescent="0.25">
      <c r="A203" s="1" t="s">
        <v>200</v>
      </c>
      <c r="B203" s="3">
        <v>50</v>
      </c>
      <c r="C203" s="3">
        <v>1690</v>
      </c>
    </row>
    <row r="204" spans="1:3" x14ac:dyDescent="0.25">
      <c r="A204" s="1" t="s">
        <v>201</v>
      </c>
      <c r="B204" s="3">
        <v>51</v>
      </c>
      <c r="C204" s="3">
        <v>1691</v>
      </c>
    </row>
    <row r="205" spans="1:3" x14ac:dyDescent="0.25">
      <c r="A205" s="1" t="s">
        <v>202</v>
      </c>
      <c r="B205" s="3">
        <v>52</v>
      </c>
      <c r="C205" s="3">
        <v>1692</v>
      </c>
    </row>
    <row r="206" spans="1:3" x14ac:dyDescent="0.25">
      <c r="A206" s="1" t="s">
        <v>203</v>
      </c>
      <c r="B206" s="3">
        <v>53</v>
      </c>
      <c r="C206" s="3">
        <v>1693</v>
      </c>
    </row>
    <row r="207" spans="1:3" x14ac:dyDescent="0.25">
      <c r="A207" s="1" t="s">
        <v>204</v>
      </c>
      <c r="B207" s="3">
        <v>54</v>
      </c>
      <c r="C207" s="3">
        <v>1694</v>
      </c>
    </row>
    <row r="208" spans="1:3" x14ac:dyDescent="0.25">
      <c r="A208" s="1" t="s">
        <v>205</v>
      </c>
      <c r="B208" s="3">
        <v>55</v>
      </c>
      <c r="C208" s="3">
        <v>1695</v>
      </c>
    </row>
    <row r="209" spans="1:3" x14ac:dyDescent="0.25">
      <c r="A209" s="1" t="s">
        <v>206</v>
      </c>
      <c r="B209" s="3">
        <v>56</v>
      </c>
      <c r="C209" s="3">
        <v>1696</v>
      </c>
    </row>
    <row r="210" spans="1:3" x14ac:dyDescent="0.25">
      <c r="A210" s="1" t="s">
        <v>207</v>
      </c>
      <c r="B210" s="3">
        <v>57</v>
      </c>
      <c r="C210" s="3">
        <v>1697</v>
      </c>
    </row>
    <row r="211" spans="1:3" x14ac:dyDescent="0.25">
      <c r="A211" s="1" t="s">
        <v>208</v>
      </c>
      <c r="B211" s="3">
        <v>58</v>
      </c>
      <c r="C211" s="3">
        <v>1698</v>
      </c>
    </row>
    <row r="212" spans="1:3" x14ac:dyDescent="0.25">
      <c r="A212" s="1" t="s">
        <v>209</v>
      </c>
      <c r="B212" s="3">
        <v>59</v>
      </c>
      <c r="C212" s="3">
        <v>1699</v>
      </c>
    </row>
    <row r="213" spans="1:3" x14ac:dyDescent="0.25">
      <c r="A213" s="1" t="s">
        <v>210</v>
      </c>
      <c r="B213" s="3">
        <v>60</v>
      </c>
      <c r="C213" s="3">
        <v>1700</v>
      </c>
    </row>
    <row r="214" spans="1:3" x14ac:dyDescent="0.25">
      <c r="A214" s="1" t="s">
        <v>211</v>
      </c>
      <c r="B214" s="3">
        <v>61</v>
      </c>
      <c r="C214" s="3">
        <v>1701</v>
      </c>
    </row>
    <row r="215" spans="1:3" x14ac:dyDescent="0.25">
      <c r="A215" s="1" t="s">
        <v>212</v>
      </c>
      <c r="B215" s="3">
        <v>62</v>
      </c>
      <c r="C215" s="3">
        <v>1702</v>
      </c>
    </row>
    <row r="216" spans="1:3" x14ac:dyDescent="0.25">
      <c r="A216" s="1" t="s">
        <v>213</v>
      </c>
      <c r="B216" s="3">
        <v>63</v>
      </c>
      <c r="C216" s="3">
        <v>1703</v>
      </c>
    </row>
    <row r="217" spans="1:3" x14ac:dyDescent="0.25">
      <c r="A217" s="1" t="s">
        <v>214</v>
      </c>
      <c r="B217" s="3">
        <v>64</v>
      </c>
      <c r="C217" s="3">
        <v>1704</v>
      </c>
    </row>
    <row r="218" spans="1:3" x14ac:dyDescent="0.25">
      <c r="A218" s="1" t="s">
        <v>215</v>
      </c>
      <c r="B218" s="3">
        <v>65</v>
      </c>
      <c r="C218" s="3">
        <v>1705</v>
      </c>
    </row>
    <row r="219" spans="1:3" x14ac:dyDescent="0.25">
      <c r="A219" s="1" t="s">
        <v>216</v>
      </c>
      <c r="B219" s="3">
        <v>66</v>
      </c>
      <c r="C219" s="3">
        <v>1706</v>
      </c>
    </row>
    <row r="220" spans="1:3" x14ac:dyDescent="0.25">
      <c r="A220" s="1" t="s">
        <v>217</v>
      </c>
      <c r="B220" s="3">
        <v>67</v>
      </c>
      <c r="C220" s="3">
        <v>1707</v>
      </c>
    </row>
    <row r="221" spans="1:3" x14ac:dyDescent="0.25">
      <c r="A221" s="1" t="s">
        <v>218</v>
      </c>
      <c r="B221" s="3">
        <v>68</v>
      </c>
      <c r="C221" s="3">
        <v>1708</v>
      </c>
    </row>
    <row r="222" spans="1:3" x14ac:dyDescent="0.25">
      <c r="A222" s="1" t="s">
        <v>219</v>
      </c>
      <c r="B222" s="3">
        <v>69</v>
      </c>
      <c r="C222" s="3">
        <v>1709</v>
      </c>
    </row>
    <row r="223" spans="1:3" x14ac:dyDescent="0.25">
      <c r="A223" s="1" t="s">
        <v>220</v>
      </c>
      <c r="B223" s="3">
        <v>70</v>
      </c>
      <c r="C223" s="3">
        <v>1710</v>
      </c>
    </row>
    <row r="224" spans="1:3" x14ac:dyDescent="0.25">
      <c r="A224" s="1" t="s">
        <v>221</v>
      </c>
      <c r="B224" s="3">
        <v>71</v>
      </c>
      <c r="C224" s="3">
        <v>1711</v>
      </c>
    </row>
    <row r="225" spans="1:3" x14ac:dyDescent="0.25">
      <c r="A225" s="1" t="s">
        <v>222</v>
      </c>
      <c r="B225" s="3">
        <v>72</v>
      </c>
      <c r="C225" s="3">
        <v>1712</v>
      </c>
    </row>
    <row r="226" spans="1:3" x14ac:dyDescent="0.25">
      <c r="A226" s="1" t="s">
        <v>223</v>
      </c>
      <c r="B226" s="3">
        <v>73</v>
      </c>
      <c r="C226" s="3">
        <v>1713</v>
      </c>
    </row>
    <row r="227" spans="1:3" x14ac:dyDescent="0.25">
      <c r="A227" s="1" t="s">
        <v>224</v>
      </c>
      <c r="B227" s="3">
        <v>74</v>
      </c>
      <c r="C227" s="3">
        <v>1714</v>
      </c>
    </row>
    <row r="228" spans="1:3" x14ac:dyDescent="0.25">
      <c r="A228" s="1" t="s">
        <v>225</v>
      </c>
      <c r="B228" s="3">
        <v>75</v>
      </c>
      <c r="C228" s="3">
        <v>1715</v>
      </c>
    </row>
    <row r="229" spans="1:3" x14ac:dyDescent="0.25">
      <c r="A229" s="1" t="s">
        <v>226</v>
      </c>
      <c r="B229" s="3">
        <v>76</v>
      </c>
      <c r="C229" s="3">
        <v>1716</v>
      </c>
    </row>
    <row r="230" spans="1:3" x14ac:dyDescent="0.25">
      <c r="A230" s="1" t="s">
        <v>227</v>
      </c>
      <c r="B230" s="3">
        <v>77</v>
      </c>
      <c r="C230" s="3">
        <v>1717</v>
      </c>
    </row>
    <row r="231" spans="1:3" x14ac:dyDescent="0.25">
      <c r="A231" s="1" t="s">
        <v>228</v>
      </c>
      <c r="B231" s="3">
        <v>78</v>
      </c>
      <c r="C231" s="3">
        <v>1718</v>
      </c>
    </row>
    <row r="232" spans="1:3" x14ac:dyDescent="0.25">
      <c r="A232" s="1" t="s">
        <v>229</v>
      </c>
      <c r="B232" s="3">
        <v>79</v>
      </c>
      <c r="C232" s="3">
        <v>1719</v>
      </c>
    </row>
    <row r="233" spans="1:3" x14ac:dyDescent="0.25">
      <c r="A233" s="1" t="s">
        <v>230</v>
      </c>
      <c r="B233" s="3">
        <v>80</v>
      </c>
      <c r="C233" s="3">
        <v>1720</v>
      </c>
    </row>
    <row r="234" spans="1:3" x14ac:dyDescent="0.25">
      <c r="A234" s="1" t="s">
        <v>231</v>
      </c>
      <c r="B234" s="3">
        <v>81</v>
      </c>
      <c r="C234" s="3">
        <v>1721</v>
      </c>
    </row>
    <row r="235" spans="1:3" x14ac:dyDescent="0.25">
      <c r="A235" s="1" t="s">
        <v>232</v>
      </c>
      <c r="B235" s="3">
        <v>82</v>
      </c>
      <c r="C235" s="3">
        <v>1722</v>
      </c>
    </row>
    <row r="236" spans="1:3" x14ac:dyDescent="0.25">
      <c r="A236" s="1" t="s">
        <v>233</v>
      </c>
      <c r="B236" s="3">
        <v>83</v>
      </c>
      <c r="C236" s="3">
        <v>1723</v>
      </c>
    </row>
    <row r="237" spans="1:3" x14ac:dyDescent="0.25">
      <c r="A237" s="1" t="s">
        <v>234</v>
      </c>
      <c r="B237" s="3">
        <v>84</v>
      </c>
      <c r="C237" s="3">
        <v>1724</v>
      </c>
    </row>
    <row r="238" spans="1:3" x14ac:dyDescent="0.25">
      <c r="A238" s="1" t="s">
        <v>235</v>
      </c>
      <c r="B238" s="3">
        <v>85</v>
      </c>
      <c r="C238" s="3">
        <v>1725</v>
      </c>
    </row>
    <row r="239" spans="1:3" x14ac:dyDescent="0.25">
      <c r="A239" s="1" t="s">
        <v>236</v>
      </c>
      <c r="B239" s="3">
        <v>86</v>
      </c>
      <c r="C239" s="3">
        <v>1726</v>
      </c>
    </row>
    <row r="240" spans="1:3" x14ac:dyDescent="0.25">
      <c r="A240" s="1" t="s">
        <v>237</v>
      </c>
      <c r="B240" s="3">
        <v>87</v>
      </c>
      <c r="C240" s="3">
        <v>1727</v>
      </c>
    </row>
    <row r="241" spans="1:3" x14ac:dyDescent="0.25">
      <c r="A241" s="1" t="s">
        <v>238</v>
      </c>
      <c r="B241" s="3">
        <v>88</v>
      </c>
      <c r="C241" s="3">
        <v>1728</v>
      </c>
    </row>
    <row r="242" spans="1:3" x14ac:dyDescent="0.25">
      <c r="A242" s="1" t="s">
        <v>239</v>
      </c>
      <c r="B242" s="3">
        <v>89</v>
      </c>
      <c r="C242" s="3">
        <v>1729</v>
      </c>
    </row>
    <row r="243" spans="1:3" x14ac:dyDescent="0.25">
      <c r="A243" s="1" t="s">
        <v>240</v>
      </c>
      <c r="B243" s="3">
        <v>90</v>
      </c>
      <c r="C243" s="3">
        <v>1730</v>
      </c>
    </row>
    <row r="244" spans="1:3" x14ac:dyDescent="0.25">
      <c r="A244" s="1" t="s">
        <v>241</v>
      </c>
      <c r="B244" s="3">
        <v>91</v>
      </c>
      <c r="C244" s="3">
        <v>1731</v>
      </c>
    </row>
    <row r="245" spans="1:3" x14ac:dyDescent="0.25">
      <c r="A245" s="1" t="s">
        <v>242</v>
      </c>
      <c r="B245" s="3">
        <v>92</v>
      </c>
      <c r="C245" s="3">
        <v>1732</v>
      </c>
    </row>
    <row r="246" spans="1:3" x14ac:dyDescent="0.25">
      <c r="A246" s="1" t="s">
        <v>243</v>
      </c>
      <c r="B246" s="3">
        <v>93</v>
      </c>
      <c r="C246" s="3">
        <v>1733</v>
      </c>
    </row>
    <row r="247" spans="1:3" x14ac:dyDescent="0.25">
      <c r="A247" s="1" t="s">
        <v>244</v>
      </c>
      <c r="B247" s="3">
        <v>94</v>
      </c>
      <c r="C247" s="3">
        <v>1734</v>
      </c>
    </row>
    <row r="248" spans="1:3" x14ac:dyDescent="0.25">
      <c r="A248" s="1" t="s">
        <v>245</v>
      </c>
      <c r="B248" s="3">
        <v>95</v>
      </c>
      <c r="C248" s="3">
        <v>1735</v>
      </c>
    </row>
    <row r="249" spans="1:3" x14ac:dyDescent="0.25">
      <c r="A249" s="1" t="s">
        <v>246</v>
      </c>
      <c r="B249" s="3">
        <v>96</v>
      </c>
      <c r="C249" s="3">
        <v>1736</v>
      </c>
    </row>
    <row r="250" spans="1:3" x14ac:dyDescent="0.25">
      <c r="A250" s="1" t="s">
        <v>247</v>
      </c>
      <c r="B250" s="3">
        <v>97</v>
      </c>
      <c r="C250" s="3">
        <v>1737</v>
      </c>
    </row>
    <row r="251" spans="1:3" x14ac:dyDescent="0.25">
      <c r="A251" s="1" t="s">
        <v>248</v>
      </c>
      <c r="B251" s="3">
        <v>98</v>
      </c>
      <c r="C251" s="3">
        <v>1738</v>
      </c>
    </row>
    <row r="252" spans="1:3" x14ac:dyDescent="0.25">
      <c r="A252" s="1" t="s">
        <v>249</v>
      </c>
      <c r="B252" s="3">
        <v>99</v>
      </c>
      <c r="C252" s="3">
        <v>1739</v>
      </c>
    </row>
    <row r="253" spans="1:3" x14ac:dyDescent="0.25">
      <c r="A253" s="1" t="s">
        <v>250</v>
      </c>
      <c r="B253" s="3">
        <v>100</v>
      </c>
      <c r="C253" s="3">
        <v>1740</v>
      </c>
    </row>
    <row r="254" spans="1:3" x14ac:dyDescent="0.25">
      <c r="A254" s="1" t="s">
        <v>251</v>
      </c>
      <c r="B254" s="3">
        <v>101</v>
      </c>
      <c r="C254" s="3">
        <v>1741</v>
      </c>
    </row>
    <row r="255" spans="1:3" x14ac:dyDescent="0.25">
      <c r="A255" s="1" t="s">
        <v>252</v>
      </c>
      <c r="B255" s="3">
        <v>102</v>
      </c>
      <c r="C255" s="3">
        <v>1742</v>
      </c>
    </row>
    <row r="256" spans="1:3" x14ac:dyDescent="0.25">
      <c r="A256" s="1" t="s">
        <v>253</v>
      </c>
      <c r="B256" s="3">
        <v>103</v>
      </c>
      <c r="C256" s="3">
        <v>1743</v>
      </c>
    </row>
    <row r="257" spans="1:3" x14ac:dyDescent="0.25">
      <c r="A257" s="1" t="s">
        <v>254</v>
      </c>
      <c r="B257" s="3">
        <v>104</v>
      </c>
      <c r="C257" s="3">
        <v>1744</v>
      </c>
    </row>
    <row r="258" spans="1:3" x14ac:dyDescent="0.25">
      <c r="A258" s="1" t="s">
        <v>255</v>
      </c>
      <c r="B258" s="3">
        <v>105</v>
      </c>
      <c r="C258" s="3">
        <v>1745</v>
      </c>
    </row>
    <row r="259" spans="1:3" x14ac:dyDescent="0.25">
      <c r="A259" s="1" t="s">
        <v>256</v>
      </c>
      <c r="B259" s="3">
        <v>106</v>
      </c>
      <c r="C259" s="3">
        <v>1746</v>
      </c>
    </row>
    <row r="260" spans="1:3" x14ac:dyDescent="0.25">
      <c r="A260" s="1" t="s">
        <v>257</v>
      </c>
      <c r="B260" s="3">
        <v>107</v>
      </c>
      <c r="C260" s="3">
        <v>1747</v>
      </c>
    </row>
    <row r="261" spans="1:3" x14ac:dyDescent="0.25">
      <c r="A261" s="1" t="s">
        <v>258</v>
      </c>
      <c r="B261" s="3">
        <v>108</v>
      </c>
      <c r="C261" s="3">
        <v>1748</v>
      </c>
    </row>
    <row r="262" spans="1:3" x14ac:dyDescent="0.25">
      <c r="A262" s="1" t="s">
        <v>259</v>
      </c>
      <c r="B262" s="3">
        <v>109</v>
      </c>
      <c r="C262" s="3">
        <v>1749</v>
      </c>
    </row>
    <row r="263" spans="1:3" x14ac:dyDescent="0.25">
      <c r="A263" s="1" t="s">
        <v>260</v>
      </c>
      <c r="B263" s="3">
        <v>110</v>
      </c>
      <c r="C263" s="3">
        <v>1750</v>
      </c>
    </row>
    <row r="264" spans="1:3" x14ac:dyDescent="0.25">
      <c r="A264" s="1" t="s">
        <v>261</v>
      </c>
      <c r="B264" s="3">
        <v>111</v>
      </c>
      <c r="C264" s="3">
        <v>1751</v>
      </c>
    </row>
    <row r="265" spans="1:3" x14ac:dyDescent="0.25">
      <c r="A265" s="1" t="s">
        <v>262</v>
      </c>
      <c r="B265" s="3">
        <v>112</v>
      </c>
      <c r="C265" s="3">
        <v>1752</v>
      </c>
    </row>
    <row r="266" spans="1:3" x14ac:dyDescent="0.25">
      <c r="A266" s="1" t="s">
        <v>263</v>
      </c>
      <c r="B266" s="3">
        <v>113</v>
      </c>
      <c r="C266" s="3">
        <v>1753</v>
      </c>
    </row>
    <row r="267" spans="1:3" x14ac:dyDescent="0.25">
      <c r="A267" s="1" t="s">
        <v>264</v>
      </c>
      <c r="B267" s="3">
        <v>114</v>
      </c>
      <c r="C267" s="3">
        <v>1754</v>
      </c>
    </row>
    <row r="268" spans="1:3" x14ac:dyDescent="0.25">
      <c r="A268" s="1" t="s">
        <v>265</v>
      </c>
      <c r="B268" s="3">
        <v>115</v>
      </c>
      <c r="C268" s="3">
        <v>1755</v>
      </c>
    </row>
    <row r="269" spans="1:3" x14ac:dyDescent="0.25">
      <c r="A269" s="1" t="s">
        <v>266</v>
      </c>
      <c r="B269" s="3">
        <v>116</v>
      </c>
      <c r="C269" s="3">
        <v>1756</v>
      </c>
    </row>
    <row r="270" spans="1:3" x14ac:dyDescent="0.25">
      <c r="A270" s="1" t="s">
        <v>267</v>
      </c>
      <c r="B270" s="3">
        <v>117</v>
      </c>
      <c r="C270" s="3">
        <v>1757</v>
      </c>
    </row>
    <row r="271" spans="1:3" x14ac:dyDescent="0.25">
      <c r="A271" s="1" t="s">
        <v>268</v>
      </c>
      <c r="B271" s="3">
        <v>118</v>
      </c>
      <c r="C271" s="3">
        <v>1758</v>
      </c>
    </row>
    <row r="272" spans="1:3" x14ac:dyDescent="0.25">
      <c r="A272" s="1" t="s">
        <v>269</v>
      </c>
      <c r="B272" s="3">
        <v>119</v>
      </c>
      <c r="C272" s="3">
        <v>1759</v>
      </c>
    </row>
    <row r="273" spans="1:3" x14ac:dyDescent="0.25">
      <c r="A273" s="1" t="s">
        <v>270</v>
      </c>
      <c r="B273" s="3">
        <v>120</v>
      </c>
      <c r="C273" s="3">
        <v>1760</v>
      </c>
    </row>
    <row r="274" spans="1:3" x14ac:dyDescent="0.25">
      <c r="A274" s="1" t="s">
        <v>271</v>
      </c>
      <c r="B274" s="3">
        <v>121</v>
      </c>
      <c r="C274" s="3">
        <v>1761</v>
      </c>
    </row>
    <row r="275" spans="1:3" x14ac:dyDescent="0.25">
      <c r="A275" s="1" t="s">
        <v>272</v>
      </c>
      <c r="B275" s="3">
        <v>122</v>
      </c>
      <c r="C275" s="3">
        <v>1762</v>
      </c>
    </row>
    <row r="276" spans="1:3" x14ac:dyDescent="0.25">
      <c r="A276" s="1" t="s">
        <v>273</v>
      </c>
      <c r="B276" s="3">
        <v>123</v>
      </c>
      <c r="C276" s="3">
        <v>1763</v>
      </c>
    </row>
    <row r="277" spans="1:3" x14ac:dyDescent="0.25">
      <c r="A277" s="1" t="s">
        <v>274</v>
      </c>
      <c r="B277" s="3">
        <v>124</v>
      </c>
      <c r="C277" s="3">
        <v>1764</v>
      </c>
    </row>
    <row r="278" spans="1:3" x14ac:dyDescent="0.25">
      <c r="A278" s="1" t="s">
        <v>275</v>
      </c>
      <c r="B278" s="3">
        <v>125</v>
      </c>
      <c r="C278" s="3">
        <v>1765</v>
      </c>
    </row>
    <row r="279" spans="1:3" s="6" customFormat="1" x14ac:dyDescent="0.25">
      <c r="A279" s="5" t="s">
        <v>276</v>
      </c>
      <c r="B279" s="4">
        <v>126</v>
      </c>
      <c r="C279" s="4">
        <v>1766</v>
      </c>
    </row>
    <row r="280" spans="1:3" x14ac:dyDescent="0.25">
      <c r="A280" s="1" t="s">
        <v>277</v>
      </c>
      <c r="B280" s="3">
        <v>127</v>
      </c>
      <c r="C280" s="3">
        <v>1767</v>
      </c>
    </row>
    <row r="281" spans="1:3" x14ac:dyDescent="0.25">
      <c r="A281" s="1" t="s">
        <v>278</v>
      </c>
      <c r="B281" s="3">
        <v>128</v>
      </c>
      <c r="C281" s="3">
        <v>1768</v>
      </c>
    </row>
    <row r="282" spans="1:3" x14ac:dyDescent="0.25">
      <c r="A282" s="1" t="s">
        <v>279</v>
      </c>
      <c r="B282" s="3">
        <v>129</v>
      </c>
      <c r="C282" s="3">
        <v>1769</v>
      </c>
    </row>
    <row r="283" spans="1:3" x14ac:dyDescent="0.25">
      <c r="A283" s="1" t="s">
        <v>280</v>
      </c>
      <c r="B283" s="3">
        <v>130</v>
      </c>
      <c r="C283" s="3">
        <v>1770</v>
      </c>
    </row>
    <row r="284" spans="1:3" x14ac:dyDescent="0.25">
      <c r="A284" s="1" t="s">
        <v>281</v>
      </c>
      <c r="B284" s="3">
        <v>131</v>
      </c>
      <c r="C284" s="3">
        <v>1771</v>
      </c>
    </row>
    <row r="285" spans="1:3" x14ac:dyDescent="0.25">
      <c r="A285" s="1" t="s">
        <v>282</v>
      </c>
      <c r="B285" s="3">
        <v>132</v>
      </c>
      <c r="C285" s="3">
        <v>1772</v>
      </c>
    </row>
    <row r="286" spans="1:3" x14ac:dyDescent="0.25">
      <c r="A286" s="1" t="s">
        <v>283</v>
      </c>
      <c r="B286" s="3">
        <v>133</v>
      </c>
      <c r="C286" s="3">
        <v>1773</v>
      </c>
    </row>
    <row r="287" spans="1:3" x14ac:dyDescent="0.25">
      <c r="A287" s="1" t="s">
        <v>284</v>
      </c>
      <c r="B287" s="3">
        <v>134</v>
      </c>
      <c r="C287" s="3">
        <v>1774</v>
      </c>
    </row>
    <row r="288" spans="1:3" x14ac:dyDescent="0.25">
      <c r="A288" s="1" t="s">
        <v>285</v>
      </c>
      <c r="B288" s="3">
        <v>135</v>
      </c>
      <c r="C288" s="3">
        <v>1775</v>
      </c>
    </row>
    <row r="289" spans="1:3" x14ac:dyDescent="0.25">
      <c r="A289" s="1" t="s">
        <v>286</v>
      </c>
      <c r="B289" s="3">
        <v>136</v>
      </c>
      <c r="C289" s="3">
        <v>1776</v>
      </c>
    </row>
    <row r="290" spans="1:3" x14ac:dyDescent="0.25">
      <c r="A290" s="1" t="s">
        <v>287</v>
      </c>
      <c r="B290" s="3">
        <v>137</v>
      </c>
      <c r="C290" s="3">
        <v>1777</v>
      </c>
    </row>
    <row r="291" spans="1:3" x14ac:dyDescent="0.25">
      <c r="A291" s="1" t="s">
        <v>288</v>
      </c>
      <c r="B291" s="3">
        <v>138</v>
      </c>
      <c r="C291" s="3">
        <v>1778</v>
      </c>
    </row>
    <row r="292" spans="1:3" x14ac:dyDescent="0.25">
      <c r="A292" s="1" t="s">
        <v>289</v>
      </c>
      <c r="B292" s="3">
        <v>139</v>
      </c>
      <c r="C292" s="3">
        <v>1779</v>
      </c>
    </row>
    <row r="293" spans="1:3" x14ac:dyDescent="0.25">
      <c r="A293" s="1" t="s">
        <v>290</v>
      </c>
      <c r="B293" s="3">
        <v>140</v>
      </c>
      <c r="C293" s="3">
        <v>1780</v>
      </c>
    </row>
    <row r="294" spans="1:3" x14ac:dyDescent="0.25">
      <c r="A294" s="1" t="s">
        <v>291</v>
      </c>
      <c r="B294" s="3">
        <v>141</v>
      </c>
      <c r="C294" s="3">
        <v>1781</v>
      </c>
    </row>
    <row r="295" spans="1:3" x14ac:dyDescent="0.25">
      <c r="A295" s="1" t="s">
        <v>292</v>
      </c>
      <c r="B295" s="3">
        <v>142</v>
      </c>
      <c r="C295" s="3">
        <v>1782</v>
      </c>
    </row>
    <row r="296" spans="1:3" x14ac:dyDescent="0.25">
      <c r="A296" s="1" t="s">
        <v>293</v>
      </c>
      <c r="B296" s="3">
        <v>143</v>
      </c>
      <c r="C296" s="3">
        <v>1783</v>
      </c>
    </row>
    <row r="297" spans="1:3" x14ac:dyDescent="0.25">
      <c r="A297" s="1" t="s">
        <v>294</v>
      </c>
      <c r="B297" s="3">
        <v>1</v>
      </c>
      <c r="C297" s="3">
        <v>1784</v>
      </c>
    </row>
    <row r="298" spans="1:3" x14ac:dyDescent="0.25">
      <c r="A298" s="1" t="s">
        <v>295</v>
      </c>
      <c r="B298" s="3">
        <v>2</v>
      </c>
      <c r="C298" s="3">
        <v>1785</v>
      </c>
    </row>
    <row r="299" spans="1:3" x14ac:dyDescent="0.25">
      <c r="A299" s="1" t="s">
        <v>2</v>
      </c>
      <c r="B299" s="3">
        <v>3</v>
      </c>
      <c r="C299" s="3">
        <v>1786</v>
      </c>
    </row>
    <row r="300" spans="1:3" x14ac:dyDescent="0.25">
      <c r="A300" s="1" t="s">
        <v>296</v>
      </c>
      <c r="B300" s="3">
        <v>4</v>
      </c>
      <c r="C300" s="3">
        <v>1787</v>
      </c>
    </row>
    <row r="301" spans="1:3" x14ac:dyDescent="0.25">
      <c r="A301" s="1" t="s">
        <v>297</v>
      </c>
      <c r="B301" s="3">
        <v>5</v>
      </c>
      <c r="C301" s="3">
        <v>1788</v>
      </c>
    </row>
    <row r="302" spans="1:3" x14ac:dyDescent="0.25">
      <c r="A302" s="1" t="s">
        <v>298</v>
      </c>
      <c r="B302" s="3">
        <v>6</v>
      </c>
      <c r="C302" s="3">
        <v>1789</v>
      </c>
    </row>
    <row r="303" spans="1:3" x14ac:dyDescent="0.25">
      <c r="A303" s="1" t="s">
        <v>299</v>
      </c>
      <c r="B303" s="3">
        <v>7</v>
      </c>
      <c r="C303" s="3">
        <v>1790</v>
      </c>
    </row>
    <row r="304" spans="1:3" x14ac:dyDescent="0.25">
      <c r="A304" s="1" t="s">
        <v>300</v>
      </c>
      <c r="B304" s="3">
        <v>8</v>
      </c>
      <c r="C304" s="3">
        <v>1791</v>
      </c>
    </row>
    <row r="305" spans="1:3" x14ac:dyDescent="0.25">
      <c r="A305" s="1" t="s">
        <v>301</v>
      </c>
      <c r="B305" s="3">
        <v>9</v>
      </c>
      <c r="C305" s="3">
        <v>1792</v>
      </c>
    </row>
    <row r="306" spans="1:3" x14ac:dyDescent="0.25">
      <c r="A306" s="1" t="s">
        <v>302</v>
      </c>
      <c r="B306" s="3">
        <v>10</v>
      </c>
      <c r="C306" s="3">
        <v>1793</v>
      </c>
    </row>
    <row r="307" spans="1:3" x14ac:dyDescent="0.25">
      <c r="A307" s="1" t="s">
        <v>303</v>
      </c>
      <c r="B307" s="3">
        <v>11</v>
      </c>
      <c r="C307" s="3">
        <v>1794</v>
      </c>
    </row>
    <row r="308" spans="1:3" x14ac:dyDescent="0.25">
      <c r="A308" s="1" t="s">
        <v>304</v>
      </c>
      <c r="B308" s="3">
        <v>12</v>
      </c>
      <c r="C308" s="3">
        <v>1795</v>
      </c>
    </row>
    <row r="309" spans="1:3" x14ac:dyDescent="0.25">
      <c r="A309" s="1" t="s">
        <v>305</v>
      </c>
      <c r="B309" s="3">
        <v>13</v>
      </c>
      <c r="C309" s="3">
        <v>1796</v>
      </c>
    </row>
    <row r="310" spans="1:3" x14ac:dyDescent="0.25">
      <c r="A310" s="1" t="s">
        <v>306</v>
      </c>
      <c r="B310" s="3">
        <v>14</v>
      </c>
      <c r="C310" s="3">
        <v>1797</v>
      </c>
    </row>
    <row r="311" spans="1:3" x14ac:dyDescent="0.25">
      <c r="A311" s="1" t="s">
        <v>307</v>
      </c>
      <c r="B311" s="3">
        <v>15</v>
      </c>
      <c r="C311" s="3">
        <v>1798</v>
      </c>
    </row>
    <row r="312" spans="1:3" x14ac:dyDescent="0.25">
      <c r="A312" s="1" t="s">
        <v>308</v>
      </c>
      <c r="B312" s="3">
        <v>16</v>
      </c>
      <c r="C312" s="3">
        <v>1799</v>
      </c>
    </row>
    <row r="313" spans="1:3" x14ac:dyDescent="0.25">
      <c r="A313" s="1" t="s">
        <v>309</v>
      </c>
      <c r="B313" s="3">
        <v>17</v>
      </c>
      <c r="C313" s="3">
        <v>1800</v>
      </c>
    </row>
    <row r="314" spans="1:3" x14ac:dyDescent="0.25">
      <c r="A314" s="1" t="s">
        <v>310</v>
      </c>
      <c r="B314" s="3">
        <v>18</v>
      </c>
      <c r="C314" s="3">
        <v>1801</v>
      </c>
    </row>
    <row r="315" spans="1:3" x14ac:dyDescent="0.25">
      <c r="A315" s="1" t="s">
        <v>311</v>
      </c>
      <c r="B315" s="3">
        <v>19</v>
      </c>
      <c r="C315" s="3">
        <v>1802</v>
      </c>
    </row>
    <row r="316" spans="1:3" x14ac:dyDescent="0.25">
      <c r="A316" s="1" t="s">
        <v>312</v>
      </c>
      <c r="B316" s="3">
        <v>20</v>
      </c>
      <c r="C316" s="3">
        <v>1803</v>
      </c>
    </row>
    <row r="317" spans="1:3" x14ac:dyDescent="0.25">
      <c r="A317" s="1" t="s">
        <v>313</v>
      </c>
      <c r="B317" s="3">
        <v>21</v>
      </c>
      <c r="C317" s="3">
        <v>1804</v>
      </c>
    </row>
    <row r="318" spans="1:3" x14ac:dyDescent="0.25">
      <c r="A318" s="1" t="s">
        <v>314</v>
      </c>
      <c r="B318" s="3">
        <v>22</v>
      </c>
      <c r="C318" s="3">
        <v>1805</v>
      </c>
    </row>
    <row r="319" spans="1:3" x14ac:dyDescent="0.25">
      <c r="A319" s="1" t="s">
        <v>315</v>
      </c>
      <c r="B319" s="3">
        <v>23</v>
      </c>
      <c r="C319" s="3">
        <v>1806</v>
      </c>
    </row>
    <row r="320" spans="1:3" x14ac:dyDescent="0.25">
      <c r="A320" s="1" t="s">
        <v>316</v>
      </c>
      <c r="B320" s="3">
        <v>24</v>
      </c>
      <c r="C320" s="3">
        <v>1807</v>
      </c>
    </row>
    <row r="321" spans="1:3" x14ac:dyDescent="0.25">
      <c r="A321" s="1" t="s">
        <v>317</v>
      </c>
      <c r="B321" s="3">
        <v>25</v>
      </c>
      <c r="C321" s="3">
        <v>1808</v>
      </c>
    </row>
    <row r="322" spans="1:3" x14ac:dyDescent="0.25">
      <c r="A322" s="1" t="s">
        <v>318</v>
      </c>
      <c r="B322" s="3">
        <v>26</v>
      </c>
      <c r="C322" s="3">
        <v>1809</v>
      </c>
    </row>
    <row r="323" spans="1:3" x14ac:dyDescent="0.25">
      <c r="A323" s="1" t="s">
        <v>319</v>
      </c>
      <c r="B323" s="3">
        <v>27</v>
      </c>
      <c r="C323" s="3">
        <v>1810</v>
      </c>
    </row>
    <row r="324" spans="1:3" x14ac:dyDescent="0.25">
      <c r="A324" s="1" t="s">
        <v>320</v>
      </c>
      <c r="B324" s="3">
        <v>28</v>
      </c>
      <c r="C324" s="3">
        <v>1811</v>
      </c>
    </row>
    <row r="325" spans="1:3" x14ac:dyDescent="0.25">
      <c r="A325" s="1" t="s">
        <v>321</v>
      </c>
      <c r="B325" s="3">
        <v>29</v>
      </c>
      <c r="C325" s="3">
        <v>1812</v>
      </c>
    </row>
    <row r="326" spans="1:3" x14ac:dyDescent="0.25">
      <c r="A326" s="1" t="s">
        <v>322</v>
      </c>
      <c r="B326" s="3">
        <v>30</v>
      </c>
      <c r="C326" s="3">
        <v>1813</v>
      </c>
    </row>
    <row r="327" spans="1:3" x14ac:dyDescent="0.25">
      <c r="A327" s="1" t="s">
        <v>323</v>
      </c>
      <c r="B327" s="3">
        <v>31</v>
      </c>
      <c r="C327" s="3">
        <v>1814</v>
      </c>
    </row>
    <row r="328" spans="1:3" x14ac:dyDescent="0.25">
      <c r="A328" s="1" t="s">
        <v>324</v>
      </c>
      <c r="B328" s="3">
        <v>32</v>
      </c>
      <c r="C328" s="3">
        <v>1815</v>
      </c>
    </row>
    <row r="329" spans="1:3" x14ac:dyDescent="0.25">
      <c r="A329" s="1" t="s">
        <v>325</v>
      </c>
      <c r="B329" s="3">
        <v>33</v>
      </c>
      <c r="C329" s="3">
        <v>1816</v>
      </c>
    </row>
    <row r="330" spans="1:3" x14ac:dyDescent="0.25">
      <c r="A330" s="1" t="s">
        <v>326</v>
      </c>
      <c r="B330" s="3">
        <v>34</v>
      </c>
      <c r="C330" s="3">
        <v>1817</v>
      </c>
    </row>
    <row r="331" spans="1:3" x14ac:dyDescent="0.25">
      <c r="A331" s="1" t="s">
        <v>327</v>
      </c>
      <c r="B331" s="3">
        <v>35</v>
      </c>
      <c r="C331" s="3">
        <v>1818</v>
      </c>
    </row>
    <row r="332" spans="1:3" x14ac:dyDescent="0.25">
      <c r="A332" s="1" t="s">
        <v>328</v>
      </c>
      <c r="B332" s="3">
        <v>36</v>
      </c>
      <c r="C332" s="3">
        <v>1819</v>
      </c>
    </row>
    <row r="333" spans="1:3" x14ac:dyDescent="0.25">
      <c r="A333" s="1" t="s">
        <v>329</v>
      </c>
      <c r="B333" s="3">
        <v>37</v>
      </c>
      <c r="C333" s="3">
        <v>1820</v>
      </c>
    </row>
    <row r="334" spans="1:3" x14ac:dyDescent="0.25">
      <c r="A334" s="1" t="s">
        <v>330</v>
      </c>
      <c r="B334" s="3">
        <v>38</v>
      </c>
      <c r="C334" s="3">
        <v>1821</v>
      </c>
    </row>
    <row r="335" spans="1:3" x14ac:dyDescent="0.25">
      <c r="A335" s="1" t="s">
        <v>331</v>
      </c>
      <c r="B335" s="3">
        <v>39</v>
      </c>
      <c r="C335" s="3">
        <v>1822</v>
      </c>
    </row>
    <row r="336" spans="1:3" x14ac:dyDescent="0.25">
      <c r="A336" s="1" t="s">
        <v>332</v>
      </c>
      <c r="B336" s="3">
        <v>40</v>
      </c>
      <c r="C336" s="3">
        <v>1823</v>
      </c>
    </row>
    <row r="337" spans="1:3" x14ac:dyDescent="0.25">
      <c r="A337" s="1" t="s">
        <v>333</v>
      </c>
      <c r="B337" s="3">
        <v>41</v>
      </c>
      <c r="C337" s="3">
        <v>1824</v>
      </c>
    </row>
    <row r="338" spans="1:3" x14ac:dyDescent="0.25">
      <c r="A338" s="1" t="s">
        <v>334</v>
      </c>
      <c r="B338" s="3">
        <v>42</v>
      </c>
      <c r="C338" s="3">
        <v>1825</v>
      </c>
    </row>
    <row r="339" spans="1:3" x14ac:dyDescent="0.25">
      <c r="A339" s="1" t="s">
        <v>335</v>
      </c>
      <c r="B339" s="3">
        <v>43</v>
      </c>
      <c r="C339" s="3">
        <v>1826</v>
      </c>
    </row>
    <row r="340" spans="1:3" x14ac:dyDescent="0.25">
      <c r="A340" s="1" t="s">
        <v>336</v>
      </c>
      <c r="B340" s="3">
        <v>44</v>
      </c>
      <c r="C340" s="3">
        <v>1827</v>
      </c>
    </row>
    <row r="341" spans="1:3" x14ac:dyDescent="0.25">
      <c r="A341" s="1" t="s">
        <v>337</v>
      </c>
      <c r="B341" s="3">
        <v>45</v>
      </c>
      <c r="C341" s="3">
        <v>1828</v>
      </c>
    </row>
    <row r="342" spans="1:3" x14ac:dyDescent="0.25">
      <c r="A342" s="1" t="s">
        <v>338</v>
      </c>
      <c r="B342" s="3">
        <v>46</v>
      </c>
      <c r="C342" s="3">
        <v>1829</v>
      </c>
    </row>
    <row r="343" spans="1:3" x14ac:dyDescent="0.25">
      <c r="A343" s="1" t="s">
        <v>339</v>
      </c>
      <c r="B343" s="3">
        <v>47</v>
      </c>
      <c r="C343" s="3">
        <v>1830</v>
      </c>
    </row>
    <row r="344" spans="1:3" x14ac:dyDescent="0.25">
      <c r="A344" s="1" t="s">
        <v>340</v>
      </c>
      <c r="B344" s="3">
        <v>48</v>
      </c>
      <c r="C344" s="3">
        <v>1831</v>
      </c>
    </row>
    <row r="345" spans="1:3" x14ac:dyDescent="0.25">
      <c r="A345" s="1" t="s">
        <v>341</v>
      </c>
      <c r="B345" s="3">
        <v>49</v>
      </c>
      <c r="C345" s="3">
        <v>1832</v>
      </c>
    </row>
    <row r="346" spans="1:3" x14ac:dyDescent="0.25">
      <c r="A346" s="1" t="s">
        <v>342</v>
      </c>
      <c r="B346" s="3">
        <v>50</v>
      </c>
      <c r="C346" s="3">
        <v>1833</v>
      </c>
    </row>
    <row r="347" spans="1:3" s="9" customFormat="1" x14ac:dyDescent="0.25">
      <c r="A347" s="8" t="s">
        <v>343</v>
      </c>
      <c r="B347" s="7">
        <v>51</v>
      </c>
      <c r="C347" s="7">
        <v>1834</v>
      </c>
    </row>
    <row r="348" spans="1:3" s="9" customFormat="1" x14ac:dyDescent="0.25">
      <c r="A348" s="8" t="s">
        <v>344</v>
      </c>
      <c r="B348" s="7">
        <v>52</v>
      </c>
      <c r="C348" s="7">
        <v>1835</v>
      </c>
    </row>
    <row r="349" spans="1:3" x14ac:dyDescent="0.25">
      <c r="A349" s="1" t="s">
        <v>345</v>
      </c>
      <c r="B349" s="3">
        <v>53</v>
      </c>
      <c r="C349" s="3">
        <v>1836</v>
      </c>
    </row>
    <row r="350" spans="1:3" x14ac:dyDescent="0.25">
      <c r="A350" s="1" t="s">
        <v>346</v>
      </c>
      <c r="B350" s="3">
        <v>54</v>
      </c>
      <c r="C350" s="3">
        <v>1837</v>
      </c>
    </row>
    <row r="351" spans="1:3" x14ac:dyDescent="0.25">
      <c r="A351" s="1" t="s">
        <v>347</v>
      </c>
      <c r="B351" s="3">
        <v>55</v>
      </c>
      <c r="C351" s="3">
        <v>1838</v>
      </c>
    </row>
    <row r="352" spans="1:3" x14ac:dyDescent="0.25">
      <c r="A352" s="1" t="s">
        <v>348</v>
      </c>
      <c r="B352" s="3">
        <v>56</v>
      </c>
      <c r="C352" s="3">
        <v>1839</v>
      </c>
    </row>
    <row r="353" spans="1:3" x14ac:dyDescent="0.25">
      <c r="A353" s="1" t="s">
        <v>349</v>
      </c>
      <c r="B353" s="3">
        <v>57</v>
      </c>
      <c r="C353" s="3">
        <v>1840</v>
      </c>
    </row>
    <row r="354" spans="1:3" x14ac:dyDescent="0.25">
      <c r="A354" s="1" t="s">
        <v>350</v>
      </c>
      <c r="B354" s="3">
        <v>58</v>
      </c>
      <c r="C354" s="3">
        <v>1841</v>
      </c>
    </row>
    <row r="355" spans="1:3" x14ac:dyDescent="0.25">
      <c r="A355" s="1" t="s">
        <v>351</v>
      </c>
      <c r="B355" s="3">
        <v>59</v>
      </c>
      <c r="C355" s="3">
        <v>1842</v>
      </c>
    </row>
    <row r="356" spans="1:3" x14ac:dyDescent="0.25">
      <c r="A356" s="1" t="s">
        <v>352</v>
      </c>
      <c r="B356" s="3">
        <v>60</v>
      </c>
      <c r="C356" s="3">
        <v>1843</v>
      </c>
    </row>
    <row r="357" spans="1:3" x14ac:dyDescent="0.25">
      <c r="A357" s="1" t="s">
        <v>353</v>
      </c>
      <c r="B357" s="3">
        <v>61</v>
      </c>
      <c r="C357" s="3">
        <v>1844</v>
      </c>
    </row>
    <row r="358" spans="1:3" x14ac:dyDescent="0.25">
      <c r="A358" s="1" t="s">
        <v>354</v>
      </c>
      <c r="B358" s="3">
        <v>62</v>
      </c>
      <c r="C358" s="3">
        <v>1845</v>
      </c>
    </row>
    <row r="359" spans="1:3" x14ac:dyDescent="0.25">
      <c r="A359" s="1" t="s">
        <v>355</v>
      </c>
      <c r="B359" s="3">
        <v>63</v>
      </c>
      <c r="C359" s="3">
        <v>1846</v>
      </c>
    </row>
    <row r="360" spans="1:3" x14ac:dyDescent="0.25">
      <c r="A360" s="1" t="s">
        <v>356</v>
      </c>
      <c r="B360" s="3">
        <v>64</v>
      </c>
      <c r="C360" s="3">
        <v>1847</v>
      </c>
    </row>
    <row r="361" spans="1:3" x14ac:dyDescent="0.25">
      <c r="A361" s="1" t="s">
        <v>357</v>
      </c>
      <c r="B361" s="3">
        <v>65</v>
      </c>
      <c r="C361" s="3">
        <v>1848</v>
      </c>
    </row>
    <row r="362" spans="1:3" x14ac:dyDescent="0.25">
      <c r="A362" s="1" t="s">
        <v>358</v>
      </c>
      <c r="B362" s="3">
        <v>66</v>
      </c>
      <c r="C362" s="3">
        <v>1849</v>
      </c>
    </row>
    <row r="363" spans="1:3" x14ac:dyDescent="0.25">
      <c r="A363" s="1" t="s">
        <v>359</v>
      </c>
      <c r="B363" s="3">
        <v>67</v>
      </c>
      <c r="C363" s="3">
        <v>1850</v>
      </c>
    </row>
    <row r="364" spans="1:3" x14ac:dyDescent="0.25">
      <c r="A364" s="1" t="s">
        <v>360</v>
      </c>
      <c r="B364" s="3">
        <v>68</v>
      </c>
      <c r="C364" s="3">
        <v>1851</v>
      </c>
    </row>
    <row r="365" spans="1:3" x14ac:dyDescent="0.25">
      <c r="A365" s="1" t="s">
        <v>361</v>
      </c>
      <c r="B365" s="3">
        <v>69</v>
      </c>
      <c r="C365" s="3">
        <v>1852</v>
      </c>
    </row>
    <row r="366" spans="1:3" x14ac:dyDescent="0.25">
      <c r="A366" s="1" t="s">
        <v>362</v>
      </c>
      <c r="B366" s="3">
        <v>70</v>
      </c>
      <c r="C366" s="3">
        <v>1853</v>
      </c>
    </row>
    <row r="367" spans="1:3" x14ac:dyDescent="0.25">
      <c r="A367" s="1" t="s">
        <v>363</v>
      </c>
      <c r="B367" s="3">
        <v>71</v>
      </c>
      <c r="C367" s="3">
        <v>1854</v>
      </c>
    </row>
    <row r="368" spans="1:3" x14ac:dyDescent="0.25">
      <c r="A368" s="1" t="s">
        <v>364</v>
      </c>
      <c r="B368" s="3">
        <v>72</v>
      </c>
      <c r="C368" s="3">
        <v>1855</v>
      </c>
    </row>
    <row r="369" spans="1:3" x14ac:dyDescent="0.25">
      <c r="A369" s="1" t="s">
        <v>365</v>
      </c>
      <c r="B369" s="3">
        <v>73</v>
      </c>
      <c r="C369" s="3">
        <v>1856</v>
      </c>
    </row>
    <row r="370" spans="1:3" x14ac:dyDescent="0.25">
      <c r="A370" s="1" t="s">
        <v>366</v>
      </c>
      <c r="B370" s="3">
        <v>74</v>
      </c>
      <c r="C370" s="3">
        <v>1857</v>
      </c>
    </row>
    <row r="371" spans="1:3" x14ac:dyDescent="0.25">
      <c r="A371" s="1" t="s">
        <v>367</v>
      </c>
      <c r="B371" s="3">
        <v>75</v>
      </c>
      <c r="C371" s="3">
        <v>1858</v>
      </c>
    </row>
    <row r="372" spans="1:3" x14ac:dyDescent="0.25">
      <c r="A372" s="1" t="s">
        <v>368</v>
      </c>
      <c r="B372" s="3">
        <v>76</v>
      </c>
      <c r="C372" s="3">
        <v>1859</v>
      </c>
    </row>
    <row r="373" spans="1:3" x14ac:dyDescent="0.25">
      <c r="A373" s="1" t="s">
        <v>369</v>
      </c>
      <c r="B373" s="3">
        <v>77</v>
      </c>
      <c r="C373" s="3">
        <v>1860</v>
      </c>
    </row>
    <row r="374" spans="1:3" x14ac:dyDescent="0.25">
      <c r="A374" s="1" t="s">
        <v>370</v>
      </c>
      <c r="B374" s="3">
        <v>78</v>
      </c>
      <c r="C374" s="3">
        <v>1861</v>
      </c>
    </row>
    <row r="375" spans="1:3" x14ac:dyDescent="0.25">
      <c r="A375" s="1" t="s">
        <v>371</v>
      </c>
      <c r="B375" s="3">
        <v>79</v>
      </c>
      <c r="C375" s="3">
        <v>1862</v>
      </c>
    </row>
    <row r="376" spans="1:3" x14ac:dyDescent="0.25">
      <c r="A376" s="1" t="s">
        <v>372</v>
      </c>
      <c r="B376" s="3">
        <v>80</v>
      </c>
      <c r="C376" s="3">
        <v>1863</v>
      </c>
    </row>
    <row r="377" spans="1:3" x14ac:dyDescent="0.25">
      <c r="A377" s="1" t="s">
        <v>373</v>
      </c>
      <c r="B377" s="3">
        <v>81</v>
      </c>
      <c r="C377" s="3">
        <v>1864</v>
      </c>
    </row>
    <row r="378" spans="1:3" x14ac:dyDescent="0.25">
      <c r="A378" s="1" t="s">
        <v>374</v>
      </c>
      <c r="B378" s="3">
        <v>82</v>
      </c>
      <c r="C378" s="3">
        <v>1865</v>
      </c>
    </row>
    <row r="379" spans="1:3" x14ac:dyDescent="0.25">
      <c r="A379" s="1" t="s">
        <v>375</v>
      </c>
      <c r="B379" s="3">
        <v>83</v>
      </c>
      <c r="C379" s="3">
        <v>1866</v>
      </c>
    </row>
    <row r="380" spans="1:3" x14ac:dyDescent="0.25">
      <c r="A380" s="1" t="s">
        <v>376</v>
      </c>
      <c r="B380" s="3">
        <v>84</v>
      </c>
      <c r="C380" s="3">
        <v>1867</v>
      </c>
    </row>
    <row r="381" spans="1:3" x14ac:dyDescent="0.25">
      <c r="A381" s="1" t="s">
        <v>377</v>
      </c>
      <c r="B381" s="3">
        <v>85</v>
      </c>
      <c r="C381" s="3">
        <v>1868</v>
      </c>
    </row>
    <row r="382" spans="1:3" x14ac:dyDescent="0.25">
      <c r="A382" s="1" t="s">
        <v>378</v>
      </c>
      <c r="B382" s="3">
        <v>86</v>
      </c>
      <c r="C382" s="3">
        <v>1869</v>
      </c>
    </row>
    <row r="383" spans="1:3" x14ac:dyDescent="0.25">
      <c r="A383" s="1" t="s">
        <v>379</v>
      </c>
      <c r="B383" s="3">
        <v>87</v>
      </c>
      <c r="C383" s="3">
        <v>1870</v>
      </c>
    </row>
    <row r="384" spans="1:3" x14ac:dyDescent="0.25">
      <c r="A384" s="1" t="s">
        <v>380</v>
      </c>
      <c r="B384" s="3">
        <v>88</v>
      </c>
      <c r="C384" s="3">
        <v>1871</v>
      </c>
    </row>
    <row r="385" spans="1:3" x14ac:dyDescent="0.25">
      <c r="A385" s="1" t="s">
        <v>381</v>
      </c>
      <c r="B385" s="3">
        <v>89</v>
      </c>
      <c r="C385" s="3">
        <v>1872</v>
      </c>
    </row>
    <row r="386" spans="1:3" x14ac:dyDescent="0.25">
      <c r="A386" s="1" t="s">
        <v>382</v>
      </c>
      <c r="B386" s="3">
        <v>90</v>
      </c>
      <c r="C386" s="3">
        <v>1873</v>
      </c>
    </row>
    <row r="387" spans="1:3" x14ac:dyDescent="0.25">
      <c r="A387" s="1" t="s">
        <v>383</v>
      </c>
      <c r="B387" s="3">
        <v>91</v>
      </c>
      <c r="C387" s="3">
        <v>1874</v>
      </c>
    </row>
    <row r="388" spans="1:3" x14ac:dyDescent="0.25">
      <c r="A388" s="1" t="s">
        <v>384</v>
      </c>
      <c r="B388" s="3">
        <v>92</v>
      </c>
      <c r="C388" s="3">
        <v>1875</v>
      </c>
    </row>
    <row r="389" spans="1:3" x14ac:dyDescent="0.25">
      <c r="A389" s="1" t="s">
        <v>385</v>
      </c>
      <c r="B389" s="3">
        <v>93</v>
      </c>
      <c r="C389" s="3">
        <v>1876</v>
      </c>
    </row>
    <row r="390" spans="1:3" x14ac:dyDescent="0.25">
      <c r="A390" s="1" t="s">
        <v>386</v>
      </c>
      <c r="B390" s="3">
        <v>94</v>
      </c>
      <c r="C390" s="3">
        <v>1877</v>
      </c>
    </row>
    <row r="391" spans="1:3" x14ac:dyDescent="0.25">
      <c r="A391" s="1" t="s">
        <v>387</v>
      </c>
      <c r="B391" s="3">
        <v>95</v>
      </c>
      <c r="C391" s="3">
        <v>1878</v>
      </c>
    </row>
    <row r="392" spans="1:3" x14ac:dyDescent="0.25">
      <c r="A392" s="1" t="s">
        <v>388</v>
      </c>
      <c r="B392" s="3">
        <v>96</v>
      </c>
      <c r="C392" s="3">
        <v>1879</v>
      </c>
    </row>
    <row r="393" spans="1:3" x14ac:dyDescent="0.25">
      <c r="A393" s="1" t="s">
        <v>389</v>
      </c>
      <c r="B393" s="3">
        <v>97</v>
      </c>
      <c r="C393" s="3">
        <v>1880</v>
      </c>
    </row>
    <row r="394" spans="1:3" x14ac:dyDescent="0.25">
      <c r="A394" s="1" t="s">
        <v>390</v>
      </c>
      <c r="B394" s="3">
        <v>98</v>
      </c>
      <c r="C394" s="3">
        <v>1881</v>
      </c>
    </row>
    <row r="395" spans="1:3" x14ac:dyDescent="0.25">
      <c r="A395" s="1" t="s">
        <v>391</v>
      </c>
      <c r="B395" s="3">
        <v>99</v>
      </c>
      <c r="C395" s="3">
        <v>1882</v>
      </c>
    </row>
    <row r="396" spans="1:3" x14ac:dyDescent="0.25">
      <c r="A396" s="1" t="s">
        <v>392</v>
      </c>
      <c r="B396" s="3">
        <v>100</v>
      </c>
      <c r="C396" s="3">
        <v>1883</v>
      </c>
    </row>
    <row r="397" spans="1:3" x14ac:dyDescent="0.25">
      <c r="A397" s="1" t="s">
        <v>393</v>
      </c>
      <c r="B397" s="3">
        <v>101</v>
      </c>
      <c r="C397" s="3">
        <v>1884</v>
      </c>
    </row>
    <row r="398" spans="1:3" x14ac:dyDescent="0.25">
      <c r="A398" s="1" t="s">
        <v>394</v>
      </c>
      <c r="B398" s="3">
        <v>102</v>
      </c>
      <c r="C398" s="3">
        <v>1885</v>
      </c>
    </row>
    <row r="399" spans="1:3" x14ac:dyDescent="0.25">
      <c r="A399" s="1" t="s">
        <v>395</v>
      </c>
      <c r="B399" s="3">
        <v>103</v>
      </c>
      <c r="C399" s="3">
        <v>1886</v>
      </c>
    </row>
    <row r="400" spans="1:3" x14ac:dyDescent="0.25">
      <c r="A400" s="1" t="s">
        <v>396</v>
      </c>
      <c r="B400" s="3">
        <v>104</v>
      </c>
      <c r="C400" s="3">
        <v>1887</v>
      </c>
    </row>
    <row r="401" spans="1:3" x14ac:dyDescent="0.25">
      <c r="A401" s="1" t="s">
        <v>397</v>
      </c>
      <c r="B401" s="3">
        <v>105</v>
      </c>
      <c r="C401" s="3">
        <v>1888</v>
      </c>
    </row>
    <row r="402" spans="1:3" x14ac:dyDescent="0.25">
      <c r="A402" s="1" t="s">
        <v>398</v>
      </c>
      <c r="B402" s="3">
        <v>106</v>
      </c>
      <c r="C402" s="3">
        <v>1889</v>
      </c>
    </row>
    <row r="403" spans="1:3" x14ac:dyDescent="0.25">
      <c r="A403" s="1" t="s">
        <v>399</v>
      </c>
      <c r="B403" s="3">
        <v>107</v>
      </c>
      <c r="C403" s="3">
        <v>1890</v>
      </c>
    </row>
    <row r="404" spans="1:3" x14ac:dyDescent="0.25">
      <c r="A404" s="1" t="s">
        <v>400</v>
      </c>
      <c r="B404" s="3">
        <v>108</v>
      </c>
      <c r="C404" s="3">
        <v>1891</v>
      </c>
    </row>
    <row r="405" spans="1:3" x14ac:dyDescent="0.25">
      <c r="A405" s="1" t="s">
        <v>401</v>
      </c>
      <c r="B405" s="3">
        <v>109</v>
      </c>
      <c r="C405" s="3">
        <v>1892</v>
      </c>
    </row>
    <row r="406" spans="1:3" x14ac:dyDescent="0.25">
      <c r="A406" s="1" t="s">
        <v>402</v>
      </c>
      <c r="B406" s="3">
        <v>110</v>
      </c>
      <c r="C406" s="3">
        <v>1893</v>
      </c>
    </row>
    <row r="407" spans="1:3" x14ac:dyDescent="0.25">
      <c r="A407" s="1" t="s">
        <v>403</v>
      </c>
      <c r="B407" s="3">
        <v>111</v>
      </c>
      <c r="C407" s="3">
        <v>1894</v>
      </c>
    </row>
    <row r="408" spans="1:3" x14ac:dyDescent="0.25">
      <c r="A408" s="1" t="s">
        <v>404</v>
      </c>
      <c r="B408" s="3">
        <v>112</v>
      </c>
      <c r="C408" s="3">
        <v>1895</v>
      </c>
    </row>
    <row r="409" spans="1:3" x14ac:dyDescent="0.25">
      <c r="A409" s="1" t="s">
        <v>405</v>
      </c>
      <c r="B409" s="3">
        <v>113</v>
      </c>
      <c r="C409" s="3">
        <v>1896</v>
      </c>
    </row>
    <row r="410" spans="1:3" x14ac:dyDescent="0.25">
      <c r="A410" s="1" t="s">
        <v>406</v>
      </c>
      <c r="B410" s="3">
        <v>114</v>
      </c>
      <c r="C410" s="3">
        <v>1897</v>
      </c>
    </row>
    <row r="411" spans="1:3" x14ac:dyDescent="0.25">
      <c r="A411" s="1" t="s">
        <v>407</v>
      </c>
      <c r="B411" s="3">
        <v>115</v>
      </c>
      <c r="C411" s="3">
        <v>1898</v>
      </c>
    </row>
    <row r="412" spans="1:3" x14ac:dyDescent="0.25">
      <c r="A412" s="1" t="s">
        <v>408</v>
      </c>
      <c r="B412" s="3">
        <v>116</v>
      </c>
      <c r="C412" s="3">
        <v>1899</v>
      </c>
    </row>
    <row r="413" spans="1:3" x14ac:dyDescent="0.25">
      <c r="A413" s="1" t="s">
        <v>409</v>
      </c>
      <c r="B413" s="3">
        <v>117</v>
      </c>
      <c r="C413" s="3">
        <v>1900</v>
      </c>
    </row>
    <row r="414" spans="1:3" x14ac:dyDescent="0.25">
      <c r="A414" s="1" t="s">
        <v>410</v>
      </c>
      <c r="B414" s="3">
        <v>118</v>
      </c>
      <c r="C414" s="3">
        <v>1901</v>
      </c>
    </row>
    <row r="415" spans="1:3" x14ac:dyDescent="0.25">
      <c r="A415" s="1" t="s">
        <v>411</v>
      </c>
      <c r="B415" s="3">
        <v>119</v>
      </c>
      <c r="C415" s="3">
        <v>1902</v>
      </c>
    </row>
    <row r="416" spans="1:3" x14ac:dyDescent="0.25">
      <c r="A416" s="1" t="s">
        <v>412</v>
      </c>
      <c r="B416" s="3">
        <v>120</v>
      </c>
      <c r="C416" s="3">
        <v>1903</v>
      </c>
    </row>
    <row r="417" spans="1:3" x14ac:dyDescent="0.25">
      <c r="A417" s="1" t="s">
        <v>413</v>
      </c>
      <c r="B417" s="3">
        <v>121</v>
      </c>
      <c r="C417" s="3">
        <v>1904</v>
      </c>
    </row>
    <row r="418" spans="1:3" x14ac:dyDescent="0.25">
      <c r="A418" s="1" t="s">
        <v>414</v>
      </c>
      <c r="B418" s="3">
        <v>122</v>
      </c>
      <c r="C418" s="3">
        <v>1905</v>
      </c>
    </row>
    <row r="419" spans="1:3" x14ac:dyDescent="0.25">
      <c r="A419" s="1" t="s">
        <v>415</v>
      </c>
      <c r="B419" s="3">
        <v>123</v>
      </c>
      <c r="C419" s="3">
        <v>1906</v>
      </c>
    </row>
    <row r="420" spans="1:3" x14ac:dyDescent="0.25">
      <c r="A420" s="1" t="s">
        <v>416</v>
      </c>
      <c r="B420" s="3">
        <v>124</v>
      </c>
      <c r="C420" s="3">
        <v>1907</v>
      </c>
    </row>
    <row r="421" spans="1:3" x14ac:dyDescent="0.25">
      <c r="A421" s="1" t="s">
        <v>417</v>
      </c>
      <c r="B421" s="3">
        <v>125</v>
      </c>
      <c r="C421" s="3">
        <v>1908</v>
      </c>
    </row>
    <row r="422" spans="1:3" x14ac:dyDescent="0.25">
      <c r="A422" s="1" t="s">
        <v>418</v>
      </c>
      <c r="B422" s="3">
        <v>126</v>
      </c>
      <c r="C422" s="3">
        <v>1909</v>
      </c>
    </row>
    <row r="423" spans="1:3" x14ac:dyDescent="0.25">
      <c r="A423" s="1" t="s">
        <v>419</v>
      </c>
      <c r="B423" s="3">
        <v>127</v>
      </c>
      <c r="C423" s="3">
        <v>1910</v>
      </c>
    </row>
    <row r="424" spans="1:3" x14ac:dyDescent="0.25">
      <c r="A424" s="1" t="s">
        <v>420</v>
      </c>
      <c r="B424" s="3">
        <v>128</v>
      </c>
      <c r="C424" s="3">
        <v>1911</v>
      </c>
    </row>
    <row r="425" spans="1:3" x14ac:dyDescent="0.25">
      <c r="A425" s="1" t="s">
        <v>421</v>
      </c>
      <c r="B425" s="3">
        <v>129</v>
      </c>
      <c r="C425" s="3">
        <v>1912</v>
      </c>
    </row>
    <row r="426" spans="1:3" x14ac:dyDescent="0.25">
      <c r="A426" s="1" t="s">
        <v>422</v>
      </c>
      <c r="B426" s="3">
        <v>130</v>
      </c>
      <c r="C426" s="3">
        <v>1913</v>
      </c>
    </row>
    <row r="427" spans="1:3" x14ac:dyDescent="0.25">
      <c r="A427" s="1" t="s">
        <v>423</v>
      </c>
      <c r="B427" s="3">
        <v>131</v>
      </c>
      <c r="C427" s="3">
        <v>1914</v>
      </c>
    </row>
    <row r="428" spans="1:3" x14ac:dyDescent="0.25">
      <c r="A428" s="1" t="s">
        <v>424</v>
      </c>
      <c r="B428" s="3">
        <v>132</v>
      </c>
      <c r="C428" s="3">
        <v>1915</v>
      </c>
    </row>
    <row r="429" spans="1:3" x14ac:dyDescent="0.25">
      <c r="A429" s="1" t="s">
        <v>425</v>
      </c>
      <c r="B429" s="3">
        <v>133</v>
      </c>
      <c r="C429" s="3">
        <v>1916</v>
      </c>
    </row>
    <row r="430" spans="1:3" x14ac:dyDescent="0.25">
      <c r="A430" s="1" t="s">
        <v>426</v>
      </c>
      <c r="B430" s="3">
        <v>134</v>
      </c>
      <c r="C430" s="3">
        <v>1917</v>
      </c>
    </row>
    <row r="431" spans="1:3" x14ac:dyDescent="0.25">
      <c r="A431" s="1" t="s">
        <v>427</v>
      </c>
      <c r="B431" s="3">
        <v>135</v>
      </c>
      <c r="C431" s="3">
        <v>1918</v>
      </c>
    </row>
    <row r="432" spans="1:3" x14ac:dyDescent="0.25">
      <c r="A432" s="1" t="s">
        <v>428</v>
      </c>
      <c r="B432" s="3">
        <v>136</v>
      </c>
      <c r="C432" s="3">
        <v>1919</v>
      </c>
    </row>
    <row r="433" spans="1:3" x14ac:dyDescent="0.25">
      <c r="A433" s="1" t="s">
        <v>429</v>
      </c>
      <c r="B433" s="3">
        <v>137</v>
      </c>
      <c r="C433" s="3">
        <v>1920</v>
      </c>
    </row>
    <row r="434" spans="1:3" x14ac:dyDescent="0.25">
      <c r="A434" s="1" t="s">
        <v>430</v>
      </c>
      <c r="B434" s="3">
        <v>138</v>
      </c>
      <c r="C434" s="3">
        <v>1921</v>
      </c>
    </row>
    <row r="435" spans="1:3" x14ac:dyDescent="0.25">
      <c r="A435" s="1" t="s">
        <v>431</v>
      </c>
      <c r="B435" s="3">
        <v>139</v>
      </c>
      <c r="C435" s="3">
        <v>1922</v>
      </c>
    </row>
    <row r="436" spans="1:3" x14ac:dyDescent="0.25">
      <c r="A436" s="1" t="s">
        <v>432</v>
      </c>
      <c r="B436" s="3">
        <v>140</v>
      </c>
      <c r="C436" s="3">
        <v>1923</v>
      </c>
    </row>
    <row r="437" spans="1:3" x14ac:dyDescent="0.25">
      <c r="A437" s="1" t="s">
        <v>433</v>
      </c>
      <c r="B437" s="3">
        <v>141</v>
      </c>
      <c r="C437" s="3">
        <v>1924</v>
      </c>
    </row>
    <row r="438" spans="1:3" x14ac:dyDescent="0.25">
      <c r="A438" s="1" t="s">
        <v>434</v>
      </c>
      <c r="B438" s="3">
        <v>142</v>
      </c>
      <c r="C438" s="3">
        <v>1925</v>
      </c>
    </row>
    <row r="439" spans="1:3" x14ac:dyDescent="0.25">
      <c r="A439" s="1" t="s">
        <v>435</v>
      </c>
      <c r="B439" s="3">
        <v>143</v>
      </c>
      <c r="C439" s="3">
        <v>1926</v>
      </c>
    </row>
    <row r="440" spans="1:3" x14ac:dyDescent="0.25">
      <c r="A440" s="1" t="s">
        <v>436</v>
      </c>
      <c r="B440" s="3">
        <v>144</v>
      </c>
      <c r="C440" s="3">
        <v>1927</v>
      </c>
    </row>
    <row r="441" spans="1:3" x14ac:dyDescent="0.25">
      <c r="A441" s="1" t="s">
        <v>437</v>
      </c>
      <c r="B441" s="3">
        <v>145</v>
      </c>
      <c r="C441" s="3">
        <v>1928</v>
      </c>
    </row>
    <row r="442" spans="1:3" x14ac:dyDescent="0.25">
      <c r="A442" s="1" t="s">
        <v>438</v>
      </c>
      <c r="B442" s="3">
        <v>146</v>
      </c>
      <c r="C442" s="3">
        <v>1929</v>
      </c>
    </row>
    <row r="443" spans="1:3" x14ac:dyDescent="0.25">
      <c r="A443" s="1" t="s">
        <v>439</v>
      </c>
      <c r="B443" s="3">
        <v>147</v>
      </c>
      <c r="C443" s="3">
        <v>1930</v>
      </c>
    </row>
    <row r="444" spans="1:3" x14ac:dyDescent="0.25">
      <c r="A444" s="1" t="s">
        <v>440</v>
      </c>
      <c r="B444" s="3">
        <v>148</v>
      </c>
      <c r="C444" s="3">
        <v>1931</v>
      </c>
    </row>
    <row r="445" spans="1:3" x14ac:dyDescent="0.25">
      <c r="A445" s="1" t="s">
        <v>441</v>
      </c>
      <c r="B445" s="3">
        <v>149</v>
      </c>
      <c r="C445" s="3">
        <v>1932</v>
      </c>
    </row>
    <row r="446" spans="1:3" x14ac:dyDescent="0.25">
      <c r="A446" s="1" t="s">
        <v>442</v>
      </c>
      <c r="B446" s="3">
        <v>150</v>
      </c>
      <c r="C446" s="3">
        <v>1933</v>
      </c>
    </row>
    <row r="447" spans="1:3" x14ac:dyDescent="0.25">
      <c r="A447" s="1" t="s">
        <v>443</v>
      </c>
      <c r="B447" s="3">
        <v>151</v>
      </c>
      <c r="C447" s="3">
        <v>1934</v>
      </c>
    </row>
    <row r="448" spans="1:3" x14ac:dyDescent="0.25">
      <c r="A448" s="1" t="s">
        <v>444</v>
      </c>
      <c r="B448" s="3">
        <v>152</v>
      </c>
      <c r="C448" s="3">
        <v>1935</v>
      </c>
    </row>
    <row r="449" spans="1:3" x14ac:dyDescent="0.25">
      <c r="A449" s="1" t="s">
        <v>445</v>
      </c>
      <c r="B449" s="3">
        <v>153</v>
      </c>
      <c r="C449" s="3">
        <v>1936</v>
      </c>
    </row>
    <row r="450" spans="1:3" x14ac:dyDescent="0.25">
      <c r="A450" s="1" t="s">
        <v>446</v>
      </c>
      <c r="B450" s="3">
        <v>154</v>
      </c>
      <c r="C450" s="3">
        <v>1937</v>
      </c>
    </row>
    <row r="451" spans="1:3" x14ac:dyDescent="0.25">
      <c r="A451" s="1" t="s">
        <v>447</v>
      </c>
      <c r="B451" s="3">
        <v>155</v>
      </c>
      <c r="C451" s="3">
        <v>1938</v>
      </c>
    </row>
    <row r="452" spans="1:3" x14ac:dyDescent="0.25">
      <c r="A452" s="1" t="s">
        <v>448</v>
      </c>
      <c r="B452" s="3">
        <v>156</v>
      </c>
      <c r="C452" s="3">
        <v>1939</v>
      </c>
    </row>
    <row r="453" spans="1:3" x14ac:dyDescent="0.25">
      <c r="A453" s="1" t="s">
        <v>449</v>
      </c>
      <c r="B453" s="3">
        <v>157</v>
      </c>
      <c r="C453" s="3">
        <v>1940</v>
      </c>
    </row>
    <row r="454" spans="1:3" x14ac:dyDescent="0.25">
      <c r="A454" s="1" t="s">
        <v>450</v>
      </c>
      <c r="B454" s="3">
        <v>158</v>
      </c>
      <c r="C454" s="3">
        <v>1941</v>
      </c>
    </row>
    <row r="455" spans="1:3" x14ac:dyDescent="0.25">
      <c r="A455" s="1" t="s">
        <v>451</v>
      </c>
      <c r="B455" s="3">
        <v>159</v>
      </c>
      <c r="C455" s="3">
        <v>1942</v>
      </c>
    </row>
    <row r="456" spans="1:3" x14ac:dyDescent="0.25">
      <c r="A456" s="1" t="s">
        <v>452</v>
      </c>
      <c r="B456" s="3">
        <v>160</v>
      </c>
      <c r="C456" s="3">
        <v>1943</v>
      </c>
    </row>
    <row r="457" spans="1:3" x14ac:dyDescent="0.25">
      <c r="A457" s="1" t="s">
        <v>453</v>
      </c>
      <c r="B457" s="3">
        <v>161</v>
      </c>
      <c r="C457" s="3">
        <v>1944</v>
      </c>
    </row>
    <row r="458" spans="1:3" x14ac:dyDescent="0.25">
      <c r="A458" s="1" t="s">
        <v>454</v>
      </c>
      <c r="B458" s="3">
        <v>162</v>
      </c>
      <c r="C458" s="3">
        <v>1945</v>
      </c>
    </row>
    <row r="459" spans="1:3" x14ac:dyDescent="0.25">
      <c r="A459" s="1" t="s">
        <v>455</v>
      </c>
      <c r="B459" s="3">
        <v>163</v>
      </c>
      <c r="C459" s="3">
        <v>1946</v>
      </c>
    </row>
    <row r="460" spans="1:3" x14ac:dyDescent="0.25">
      <c r="A460" s="1" t="s">
        <v>456</v>
      </c>
      <c r="B460" s="3">
        <v>164</v>
      </c>
      <c r="C460" s="3">
        <v>1947</v>
      </c>
    </row>
    <row r="461" spans="1:3" x14ac:dyDescent="0.25">
      <c r="A461" s="1" t="s">
        <v>457</v>
      </c>
      <c r="B461" s="3">
        <v>165</v>
      </c>
      <c r="C461" s="3">
        <v>1948</v>
      </c>
    </row>
    <row r="462" spans="1:3" x14ac:dyDescent="0.25">
      <c r="A462" s="1" t="s">
        <v>458</v>
      </c>
      <c r="B462" s="3">
        <v>166</v>
      </c>
      <c r="C462" s="3">
        <v>1949</v>
      </c>
    </row>
    <row r="463" spans="1:3" x14ac:dyDescent="0.25">
      <c r="A463" s="1" t="s">
        <v>459</v>
      </c>
      <c r="B463" s="3">
        <v>167</v>
      </c>
      <c r="C463" s="3">
        <v>1950</v>
      </c>
    </row>
    <row r="464" spans="1:3" x14ac:dyDescent="0.25">
      <c r="A464" s="1" t="s">
        <v>460</v>
      </c>
      <c r="B464" s="3">
        <v>168</v>
      </c>
      <c r="C464" s="3">
        <v>1951</v>
      </c>
    </row>
    <row r="465" spans="1:3" x14ac:dyDescent="0.25">
      <c r="A465" s="1" t="s">
        <v>461</v>
      </c>
      <c r="B465" s="3">
        <v>169</v>
      </c>
      <c r="C465" s="3">
        <v>1952</v>
      </c>
    </row>
    <row r="466" spans="1:3" x14ac:dyDescent="0.25">
      <c r="A466" s="1" t="s">
        <v>462</v>
      </c>
      <c r="B466" s="3">
        <v>170</v>
      </c>
      <c r="C466" s="3">
        <v>1953</v>
      </c>
    </row>
    <row r="467" spans="1:3" x14ac:dyDescent="0.25">
      <c r="A467" s="1" t="s">
        <v>463</v>
      </c>
      <c r="B467" s="3">
        <v>171</v>
      </c>
      <c r="C467" s="3">
        <v>1954</v>
      </c>
    </row>
    <row r="468" spans="1:3" x14ac:dyDescent="0.25">
      <c r="A468" s="1" t="s">
        <v>464</v>
      </c>
      <c r="B468" s="3">
        <v>172</v>
      </c>
      <c r="C468" s="3">
        <v>1955</v>
      </c>
    </row>
    <row r="469" spans="1:3" x14ac:dyDescent="0.25">
      <c r="A469" s="1" t="s">
        <v>465</v>
      </c>
      <c r="B469" s="3">
        <v>173</v>
      </c>
      <c r="C469" s="3">
        <v>1956</v>
      </c>
    </row>
    <row r="470" spans="1:3" x14ac:dyDescent="0.25">
      <c r="A470" s="1" t="s">
        <v>466</v>
      </c>
      <c r="B470" s="3">
        <v>174</v>
      </c>
      <c r="C470" s="3">
        <v>1957</v>
      </c>
    </row>
    <row r="471" spans="1:3" x14ac:dyDescent="0.25">
      <c r="A471" s="1" t="s">
        <v>467</v>
      </c>
      <c r="B471" s="3">
        <v>175</v>
      </c>
      <c r="C471" s="3">
        <v>1958</v>
      </c>
    </row>
    <row r="472" spans="1:3" x14ac:dyDescent="0.25">
      <c r="A472" s="1" t="s">
        <v>468</v>
      </c>
      <c r="B472" s="3">
        <v>176</v>
      </c>
      <c r="C472" s="3">
        <v>1959</v>
      </c>
    </row>
    <row r="473" spans="1:3" x14ac:dyDescent="0.25">
      <c r="A473" s="1" t="s">
        <v>469</v>
      </c>
      <c r="B473" s="3">
        <v>177</v>
      </c>
      <c r="C473" s="3">
        <v>1960</v>
      </c>
    </row>
    <row r="474" spans="1:3" x14ac:dyDescent="0.25">
      <c r="A474" s="1" t="s">
        <v>470</v>
      </c>
      <c r="B474" s="3">
        <v>178</v>
      </c>
      <c r="C474" s="3">
        <v>1961</v>
      </c>
    </row>
    <row r="475" spans="1:3" x14ac:dyDescent="0.25">
      <c r="A475" s="1" t="s">
        <v>471</v>
      </c>
      <c r="B475" s="3">
        <v>179</v>
      </c>
      <c r="C475" s="3">
        <v>1962</v>
      </c>
    </row>
    <row r="476" spans="1:3" x14ac:dyDescent="0.25">
      <c r="A476" s="1" t="s">
        <v>472</v>
      </c>
      <c r="B476" s="3">
        <v>180</v>
      </c>
      <c r="C476" s="3">
        <v>1963</v>
      </c>
    </row>
    <row r="477" spans="1:3" x14ac:dyDescent="0.25">
      <c r="A477" s="1" t="s">
        <v>473</v>
      </c>
      <c r="B477" s="3">
        <v>181</v>
      </c>
      <c r="C477" s="3">
        <v>1964</v>
      </c>
    </row>
    <row r="478" spans="1:3" x14ac:dyDescent="0.25">
      <c r="A478" s="1" t="s">
        <v>474</v>
      </c>
      <c r="B478" s="3">
        <v>182</v>
      </c>
      <c r="C478" s="3">
        <v>1965</v>
      </c>
    </row>
    <row r="479" spans="1:3" x14ac:dyDescent="0.25">
      <c r="A479" s="1" t="s">
        <v>475</v>
      </c>
      <c r="B479" s="3">
        <v>183</v>
      </c>
      <c r="C479" s="3">
        <v>1966</v>
      </c>
    </row>
    <row r="480" spans="1:3" x14ac:dyDescent="0.25">
      <c r="A480" s="1" t="s">
        <v>476</v>
      </c>
      <c r="B480" s="3">
        <v>184</v>
      </c>
      <c r="C480" s="3">
        <v>1967</v>
      </c>
    </row>
    <row r="481" spans="1:3" x14ac:dyDescent="0.25">
      <c r="A481" s="1" t="s">
        <v>477</v>
      </c>
      <c r="B481" s="3">
        <v>185</v>
      </c>
      <c r="C481" s="3">
        <v>1968</v>
      </c>
    </row>
    <row r="482" spans="1:3" x14ac:dyDescent="0.25">
      <c r="A482" s="1" t="s">
        <v>478</v>
      </c>
      <c r="B482" s="3">
        <v>186</v>
      </c>
      <c r="C482" s="3">
        <v>1969</v>
      </c>
    </row>
    <row r="483" spans="1:3" x14ac:dyDescent="0.25">
      <c r="A483" s="1" t="s">
        <v>479</v>
      </c>
      <c r="B483" s="3">
        <v>187</v>
      </c>
      <c r="C483" s="3">
        <v>1970</v>
      </c>
    </row>
    <row r="484" spans="1:3" x14ac:dyDescent="0.25">
      <c r="A484" s="1" t="s">
        <v>480</v>
      </c>
      <c r="B484" s="3">
        <v>188</v>
      </c>
      <c r="C484" s="3">
        <v>1971</v>
      </c>
    </row>
    <row r="485" spans="1:3" x14ac:dyDescent="0.25">
      <c r="A485" s="1" t="s">
        <v>481</v>
      </c>
      <c r="B485" s="3">
        <v>189</v>
      </c>
      <c r="C485" s="3">
        <v>1972</v>
      </c>
    </row>
    <row r="486" spans="1:3" x14ac:dyDescent="0.25">
      <c r="A486" s="1" t="s">
        <v>482</v>
      </c>
      <c r="B486" s="3">
        <v>190</v>
      </c>
      <c r="C486" s="3">
        <v>1973</v>
      </c>
    </row>
    <row r="487" spans="1:3" s="6" customFormat="1" x14ac:dyDescent="0.25">
      <c r="A487" s="5" t="s">
        <v>483</v>
      </c>
      <c r="B487" s="4">
        <v>191</v>
      </c>
      <c r="C487" s="4">
        <v>1974</v>
      </c>
    </row>
    <row r="488" spans="1:3" s="6" customFormat="1" x14ac:dyDescent="0.25">
      <c r="A488" s="5" t="s">
        <v>484</v>
      </c>
      <c r="B488" s="4">
        <v>192</v>
      </c>
      <c r="C488" s="4">
        <v>1975</v>
      </c>
    </row>
    <row r="489" spans="1:3" x14ac:dyDescent="0.25">
      <c r="A489" s="1" t="s">
        <v>485</v>
      </c>
      <c r="B489" s="3">
        <v>193</v>
      </c>
      <c r="C489" s="3">
        <v>1976</v>
      </c>
    </row>
    <row r="490" spans="1:3" x14ac:dyDescent="0.25">
      <c r="A490" s="1" t="s">
        <v>486</v>
      </c>
      <c r="B490" s="3">
        <v>194</v>
      </c>
      <c r="C490" s="3">
        <v>1977</v>
      </c>
    </row>
    <row r="491" spans="1:3" x14ac:dyDescent="0.25">
      <c r="A491" s="1" t="s">
        <v>487</v>
      </c>
      <c r="B491" s="3">
        <v>195</v>
      </c>
      <c r="C491" s="3">
        <v>1978</v>
      </c>
    </row>
    <row r="492" spans="1:3" x14ac:dyDescent="0.25">
      <c r="A492" s="1" t="s">
        <v>488</v>
      </c>
      <c r="B492" s="3">
        <v>196</v>
      </c>
      <c r="C492" s="3">
        <v>1979</v>
      </c>
    </row>
    <row r="493" spans="1:3" x14ac:dyDescent="0.25">
      <c r="A493" s="1" t="s">
        <v>489</v>
      </c>
      <c r="B493" s="3">
        <v>197</v>
      </c>
      <c r="C493" s="3">
        <v>1980</v>
      </c>
    </row>
    <row r="494" spans="1:3" x14ac:dyDescent="0.25">
      <c r="A494" s="1" t="s">
        <v>490</v>
      </c>
      <c r="B494" s="3">
        <v>198</v>
      </c>
      <c r="C494" s="3">
        <v>1981</v>
      </c>
    </row>
    <row r="495" spans="1:3" x14ac:dyDescent="0.25">
      <c r="A495" s="1" t="s">
        <v>491</v>
      </c>
      <c r="B495" s="3">
        <v>199</v>
      </c>
      <c r="C495" s="3">
        <v>1982</v>
      </c>
    </row>
    <row r="496" spans="1:3" x14ac:dyDescent="0.25">
      <c r="A496" s="1" t="s">
        <v>492</v>
      </c>
      <c r="B496" s="3">
        <v>200</v>
      </c>
      <c r="C496" s="3">
        <v>1983</v>
      </c>
    </row>
    <row r="497" spans="1:3" x14ac:dyDescent="0.25">
      <c r="A497" s="1" t="s">
        <v>493</v>
      </c>
      <c r="B497" s="3">
        <v>201</v>
      </c>
      <c r="C497" s="3">
        <v>1984</v>
      </c>
    </row>
    <row r="498" spans="1:3" x14ac:dyDescent="0.25">
      <c r="A498" s="1" t="s">
        <v>494</v>
      </c>
      <c r="B498" s="3">
        <v>202</v>
      </c>
      <c r="C498" s="3">
        <v>1985</v>
      </c>
    </row>
    <row r="499" spans="1:3" x14ac:dyDescent="0.25">
      <c r="A499" s="1" t="s">
        <v>495</v>
      </c>
      <c r="B499" s="3">
        <v>203</v>
      </c>
      <c r="C499" s="3">
        <v>1986</v>
      </c>
    </row>
    <row r="500" spans="1:3" x14ac:dyDescent="0.25">
      <c r="A500" s="1" t="s">
        <v>496</v>
      </c>
      <c r="B500" s="3">
        <v>204</v>
      </c>
      <c r="C500" s="3">
        <v>1987</v>
      </c>
    </row>
    <row r="501" spans="1:3" x14ac:dyDescent="0.25">
      <c r="A501" s="1" t="s">
        <v>497</v>
      </c>
      <c r="B501" s="3">
        <v>205</v>
      </c>
      <c r="C501" s="3">
        <v>1988</v>
      </c>
    </row>
    <row r="502" spans="1:3" x14ac:dyDescent="0.25">
      <c r="A502" s="1" t="s">
        <v>498</v>
      </c>
      <c r="B502" s="3">
        <v>206</v>
      </c>
      <c r="C502" s="3">
        <v>1989</v>
      </c>
    </row>
    <row r="503" spans="1:3" x14ac:dyDescent="0.25">
      <c r="A503" s="1" t="s">
        <v>499</v>
      </c>
      <c r="B503" s="3">
        <v>207</v>
      </c>
      <c r="C503" s="3">
        <v>1990</v>
      </c>
    </row>
    <row r="504" spans="1:3" x14ac:dyDescent="0.25">
      <c r="A504" s="1" t="s">
        <v>500</v>
      </c>
      <c r="B504" s="3">
        <v>208</v>
      </c>
      <c r="C504" s="3">
        <v>1991</v>
      </c>
    </row>
    <row r="505" spans="1:3" x14ac:dyDescent="0.25">
      <c r="A505" s="1" t="s">
        <v>501</v>
      </c>
      <c r="B505" s="3">
        <v>209</v>
      </c>
      <c r="C505" s="3">
        <v>1992</v>
      </c>
    </row>
    <row r="506" spans="1:3" x14ac:dyDescent="0.25">
      <c r="A506" s="1" t="s">
        <v>502</v>
      </c>
      <c r="B506" s="3">
        <v>210</v>
      </c>
      <c r="C506" s="3">
        <v>1993</v>
      </c>
    </row>
    <row r="507" spans="1:3" x14ac:dyDescent="0.25">
      <c r="A507" s="1" t="s">
        <v>503</v>
      </c>
      <c r="B507" s="3">
        <v>211</v>
      </c>
      <c r="C507" s="3">
        <v>1994</v>
      </c>
    </row>
    <row r="508" spans="1:3" x14ac:dyDescent="0.25">
      <c r="A508" s="1" t="s">
        <v>504</v>
      </c>
      <c r="B508" s="3">
        <v>212</v>
      </c>
      <c r="C508" s="3">
        <v>1995</v>
      </c>
    </row>
    <row r="509" spans="1:3" x14ac:dyDescent="0.25">
      <c r="A509" s="1" t="s">
        <v>505</v>
      </c>
      <c r="B509" s="3">
        <v>213</v>
      </c>
      <c r="C509" s="3">
        <v>1996</v>
      </c>
    </row>
    <row r="510" spans="1:3" x14ac:dyDescent="0.25">
      <c r="A510" s="1" t="s">
        <v>506</v>
      </c>
      <c r="B510" s="3">
        <v>214</v>
      </c>
      <c r="C510" s="3">
        <v>1997</v>
      </c>
    </row>
    <row r="511" spans="1:3" x14ac:dyDescent="0.25">
      <c r="A511" s="1" t="s">
        <v>507</v>
      </c>
      <c r="B511" s="3">
        <v>215</v>
      </c>
      <c r="C511" s="3">
        <v>1998</v>
      </c>
    </row>
    <row r="512" spans="1:3" x14ac:dyDescent="0.25">
      <c r="A512" s="1" t="s">
        <v>508</v>
      </c>
      <c r="B512" s="3">
        <v>216</v>
      </c>
      <c r="C512" s="3">
        <v>1999</v>
      </c>
    </row>
    <row r="513" spans="1:3" x14ac:dyDescent="0.25">
      <c r="A513" s="1" t="s">
        <v>509</v>
      </c>
      <c r="B513" s="3">
        <v>217</v>
      </c>
      <c r="C513" s="3">
        <v>2000</v>
      </c>
    </row>
    <row r="514" spans="1:3" x14ac:dyDescent="0.25">
      <c r="A514" s="1" t="s">
        <v>510</v>
      </c>
      <c r="B514" s="3">
        <v>218</v>
      </c>
      <c r="C514" s="3">
        <v>2001</v>
      </c>
    </row>
    <row r="515" spans="1:3" x14ac:dyDescent="0.25">
      <c r="A515" s="1" t="s">
        <v>511</v>
      </c>
      <c r="B515" s="3">
        <v>219</v>
      </c>
      <c r="C515" s="3">
        <v>2002</v>
      </c>
    </row>
    <row r="516" spans="1:3" x14ac:dyDescent="0.25">
      <c r="A516" s="1" t="s">
        <v>512</v>
      </c>
      <c r="B516" s="3">
        <v>220</v>
      </c>
      <c r="C516" s="3">
        <v>2003</v>
      </c>
    </row>
    <row r="517" spans="1:3" x14ac:dyDescent="0.25">
      <c r="A517" s="1" t="s">
        <v>513</v>
      </c>
      <c r="B517" s="3">
        <v>221</v>
      </c>
      <c r="C517" s="3">
        <v>2004</v>
      </c>
    </row>
    <row r="518" spans="1:3" x14ac:dyDescent="0.25">
      <c r="A518" s="1" t="s">
        <v>514</v>
      </c>
      <c r="B518" s="3">
        <v>222</v>
      </c>
      <c r="C518" s="3">
        <v>2005</v>
      </c>
    </row>
    <row r="519" spans="1:3" x14ac:dyDescent="0.25">
      <c r="A519" s="1" t="s">
        <v>515</v>
      </c>
      <c r="B519" s="3">
        <v>223</v>
      </c>
      <c r="C519" s="3">
        <v>2006</v>
      </c>
    </row>
    <row r="520" spans="1:3" x14ac:dyDescent="0.25">
      <c r="A520" s="1" t="s">
        <v>516</v>
      </c>
      <c r="B520" s="3">
        <v>224</v>
      </c>
      <c r="C520" s="3">
        <v>2007</v>
      </c>
    </row>
    <row r="521" spans="1:3" x14ac:dyDescent="0.25">
      <c r="A521" s="1" t="s">
        <v>517</v>
      </c>
      <c r="B521" s="3">
        <v>225</v>
      </c>
      <c r="C521" s="3">
        <v>2008</v>
      </c>
    </row>
    <row r="522" spans="1:3" x14ac:dyDescent="0.25">
      <c r="A522" s="1" t="s">
        <v>518</v>
      </c>
      <c r="B522" s="3">
        <v>226</v>
      </c>
      <c r="C522" s="3">
        <v>2009</v>
      </c>
    </row>
    <row r="523" spans="1:3" x14ac:dyDescent="0.25">
      <c r="A523" s="1" t="s">
        <v>519</v>
      </c>
      <c r="B523" s="3">
        <v>227</v>
      </c>
      <c r="C523" s="3">
        <v>2010</v>
      </c>
    </row>
    <row r="524" spans="1:3" x14ac:dyDescent="0.25">
      <c r="A524" s="1" t="s">
        <v>520</v>
      </c>
      <c r="B524" s="3">
        <v>228</v>
      </c>
      <c r="C524" s="3">
        <v>2011</v>
      </c>
    </row>
    <row r="525" spans="1:3" x14ac:dyDescent="0.25">
      <c r="A525" s="1" t="s">
        <v>521</v>
      </c>
      <c r="B525" s="3">
        <v>229</v>
      </c>
      <c r="C525" s="3">
        <v>2012</v>
      </c>
    </row>
    <row r="526" spans="1:3" x14ac:dyDescent="0.25">
      <c r="A526" s="1" t="s">
        <v>522</v>
      </c>
      <c r="B526" s="3">
        <v>230</v>
      </c>
      <c r="C526" s="3">
        <v>2013</v>
      </c>
    </row>
    <row r="527" spans="1:3" x14ac:dyDescent="0.25">
      <c r="A527" s="1" t="s">
        <v>523</v>
      </c>
      <c r="B527" s="3">
        <v>231</v>
      </c>
      <c r="C527" s="3">
        <v>2014</v>
      </c>
    </row>
    <row r="528" spans="1:3" x14ac:dyDescent="0.25">
      <c r="A528" s="1" t="s">
        <v>524</v>
      </c>
      <c r="B528" s="3">
        <v>232</v>
      </c>
      <c r="C528" s="3">
        <v>2015</v>
      </c>
    </row>
    <row r="529" spans="1:3" x14ac:dyDescent="0.25">
      <c r="A529" s="1" t="s">
        <v>525</v>
      </c>
      <c r="B529" s="3">
        <v>233</v>
      </c>
      <c r="C529" s="3">
        <v>2016</v>
      </c>
    </row>
    <row r="530" spans="1:3" x14ac:dyDescent="0.25">
      <c r="A530" s="1" t="s">
        <v>526</v>
      </c>
      <c r="B530" s="3">
        <v>234</v>
      </c>
      <c r="C530" s="3">
        <v>2017</v>
      </c>
    </row>
    <row r="531" spans="1:3" x14ac:dyDescent="0.25">
      <c r="A531" s="1" t="s">
        <v>527</v>
      </c>
      <c r="B531" s="3">
        <v>235</v>
      </c>
      <c r="C531" s="3">
        <v>2018</v>
      </c>
    </row>
    <row r="532" spans="1:3" x14ac:dyDescent="0.25">
      <c r="A532" s="1" t="s">
        <v>528</v>
      </c>
      <c r="B532" s="3">
        <v>236</v>
      </c>
      <c r="C532" s="3">
        <v>2019</v>
      </c>
    </row>
    <row r="533" spans="1:3" x14ac:dyDescent="0.25">
      <c r="A533" s="1" t="s">
        <v>529</v>
      </c>
      <c r="B533" s="3">
        <v>237</v>
      </c>
      <c r="C533" s="3">
        <v>2020</v>
      </c>
    </row>
    <row r="534" spans="1:3" x14ac:dyDescent="0.25">
      <c r="A534" s="1" t="s">
        <v>530</v>
      </c>
      <c r="B534" s="3">
        <v>238</v>
      </c>
      <c r="C534" s="3">
        <v>2021</v>
      </c>
    </row>
    <row r="535" spans="1:3" x14ac:dyDescent="0.25">
      <c r="A535" s="1" t="s">
        <v>531</v>
      </c>
      <c r="B535" s="3">
        <v>239</v>
      </c>
      <c r="C535" s="3">
        <v>2022</v>
      </c>
    </row>
    <row r="536" spans="1:3" x14ac:dyDescent="0.25">
      <c r="A536" s="1" t="s">
        <v>153</v>
      </c>
      <c r="B536" s="3">
        <v>240</v>
      </c>
      <c r="C536" s="3">
        <v>2023</v>
      </c>
    </row>
    <row r="537" spans="1:3" x14ac:dyDescent="0.25">
      <c r="A537" s="1" t="s">
        <v>532</v>
      </c>
      <c r="B537" s="3">
        <v>241</v>
      </c>
      <c r="C537" s="3">
        <v>2024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69"/>
  <sheetViews>
    <sheetView topLeftCell="A122" workbookViewId="0">
      <selection activeCell="A488" sqref="A145:XFD488"/>
    </sheetView>
  </sheetViews>
  <sheetFormatPr defaultRowHeight="15" x14ac:dyDescent="0.25"/>
  <cols>
    <col min="2" max="3" width="9.140625" style="2"/>
    <col min="4" max="4" width="84.5703125" style="150" bestFit="1" customWidth="1"/>
  </cols>
  <sheetData>
    <row r="2" spans="3:4" x14ac:dyDescent="0.25">
      <c r="C2" s="2">
        <v>1641</v>
      </c>
      <c r="D2" s="150" t="s">
        <v>1989</v>
      </c>
    </row>
    <row r="3" spans="3:4" x14ac:dyDescent="0.25">
      <c r="C3" s="2">
        <v>1642</v>
      </c>
      <c r="D3" s="150" t="s">
        <v>1990</v>
      </c>
    </row>
    <row r="4" spans="3:4" x14ac:dyDescent="0.25">
      <c r="C4" s="2">
        <v>1643</v>
      </c>
      <c r="D4" s="150" t="s">
        <v>1991</v>
      </c>
    </row>
    <row r="5" spans="3:4" x14ac:dyDescent="0.25">
      <c r="C5" s="2">
        <v>1644</v>
      </c>
      <c r="D5" s="150" t="s">
        <v>1992</v>
      </c>
    </row>
    <row r="6" spans="3:4" x14ac:dyDescent="0.25">
      <c r="C6" s="2">
        <v>1645</v>
      </c>
      <c r="D6" s="150" t="s">
        <v>1993</v>
      </c>
    </row>
    <row r="7" spans="3:4" x14ac:dyDescent="0.25">
      <c r="C7" s="2">
        <v>1646</v>
      </c>
      <c r="D7" s="150" t="s">
        <v>1994</v>
      </c>
    </row>
    <row r="8" spans="3:4" x14ac:dyDescent="0.25">
      <c r="C8" s="2">
        <v>1647</v>
      </c>
      <c r="D8" s="150" t="s">
        <v>1995</v>
      </c>
    </row>
    <row r="9" spans="3:4" x14ac:dyDescent="0.25">
      <c r="C9" s="2">
        <v>1648</v>
      </c>
      <c r="D9" s="150" t="s">
        <v>1996</v>
      </c>
    </row>
    <row r="10" spans="3:4" x14ac:dyDescent="0.25">
      <c r="C10" s="2">
        <v>1649</v>
      </c>
      <c r="D10" s="150" t="s">
        <v>1997</v>
      </c>
    </row>
    <row r="11" spans="3:4" x14ac:dyDescent="0.25">
      <c r="C11" s="2">
        <v>1650</v>
      </c>
      <c r="D11" s="150" t="s">
        <v>1998</v>
      </c>
    </row>
    <row r="12" spans="3:4" x14ac:dyDescent="0.25">
      <c r="C12" s="2">
        <v>1651</v>
      </c>
      <c r="D12" s="150" t="s">
        <v>1999</v>
      </c>
    </row>
    <row r="13" spans="3:4" x14ac:dyDescent="0.25">
      <c r="C13" s="2">
        <v>1652</v>
      </c>
      <c r="D13" s="150" t="s">
        <v>2000</v>
      </c>
    </row>
    <row r="14" spans="3:4" x14ac:dyDescent="0.25">
      <c r="C14" s="2">
        <v>1653</v>
      </c>
      <c r="D14" s="150" t="s">
        <v>2001</v>
      </c>
    </row>
    <row r="15" spans="3:4" x14ac:dyDescent="0.25">
      <c r="C15" s="2">
        <v>1654</v>
      </c>
      <c r="D15" s="150" t="s">
        <v>2002</v>
      </c>
    </row>
    <row r="16" spans="3:4" x14ac:dyDescent="0.25">
      <c r="C16" s="2">
        <v>1655</v>
      </c>
      <c r="D16" s="150" t="s">
        <v>2003</v>
      </c>
    </row>
    <row r="17" spans="3:4" x14ac:dyDescent="0.25">
      <c r="C17" s="2">
        <v>1656</v>
      </c>
      <c r="D17" s="150" t="s">
        <v>2004</v>
      </c>
    </row>
    <row r="18" spans="3:4" x14ac:dyDescent="0.25">
      <c r="C18" s="2">
        <v>1657</v>
      </c>
      <c r="D18" s="150" t="s">
        <v>2005</v>
      </c>
    </row>
    <row r="19" spans="3:4" x14ac:dyDescent="0.25">
      <c r="C19" s="2">
        <v>1658</v>
      </c>
      <c r="D19" s="150" t="s">
        <v>2006</v>
      </c>
    </row>
    <row r="20" spans="3:4" x14ac:dyDescent="0.25">
      <c r="C20" s="2">
        <v>1659</v>
      </c>
      <c r="D20" s="150" t="s">
        <v>2007</v>
      </c>
    </row>
    <row r="21" spans="3:4" x14ac:dyDescent="0.25">
      <c r="C21" s="2">
        <v>1660</v>
      </c>
      <c r="D21" s="150" t="s">
        <v>2008</v>
      </c>
    </row>
    <row r="22" spans="3:4" x14ac:dyDescent="0.25">
      <c r="C22" s="2">
        <v>1661</v>
      </c>
      <c r="D22" s="150" t="s">
        <v>2009</v>
      </c>
    </row>
    <row r="23" spans="3:4" x14ac:dyDescent="0.25">
      <c r="C23" s="2">
        <v>1662</v>
      </c>
      <c r="D23" s="150" t="s">
        <v>2010</v>
      </c>
    </row>
    <row r="24" spans="3:4" x14ac:dyDescent="0.25">
      <c r="C24" s="2">
        <v>1663</v>
      </c>
      <c r="D24" s="150" t="s">
        <v>2011</v>
      </c>
    </row>
    <row r="25" spans="3:4" x14ac:dyDescent="0.25">
      <c r="C25" s="2">
        <v>1664</v>
      </c>
      <c r="D25" s="150" t="s">
        <v>2012</v>
      </c>
    </row>
    <row r="26" spans="3:4" x14ac:dyDescent="0.25">
      <c r="C26" s="2">
        <v>1665</v>
      </c>
      <c r="D26" s="150" t="s">
        <v>2013</v>
      </c>
    </row>
    <row r="27" spans="3:4" x14ac:dyDescent="0.25">
      <c r="C27" s="2">
        <v>1666</v>
      </c>
      <c r="D27" s="150" t="s">
        <v>2014</v>
      </c>
    </row>
    <row r="28" spans="3:4" x14ac:dyDescent="0.25">
      <c r="C28" s="2">
        <v>1667</v>
      </c>
      <c r="D28" s="150" t="s">
        <v>2015</v>
      </c>
    </row>
    <row r="29" spans="3:4" x14ac:dyDescent="0.25">
      <c r="C29" s="2">
        <v>1668</v>
      </c>
      <c r="D29" s="150" t="s">
        <v>2016</v>
      </c>
    </row>
    <row r="30" spans="3:4" x14ac:dyDescent="0.25">
      <c r="C30" s="2">
        <v>1669</v>
      </c>
      <c r="D30" s="150" t="s">
        <v>2017</v>
      </c>
    </row>
    <row r="31" spans="3:4" x14ac:dyDescent="0.25">
      <c r="C31" s="2">
        <v>1670</v>
      </c>
      <c r="D31" s="150" t="s">
        <v>2018</v>
      </c>
    </row>
    <row r="32" spans="3:4" x14ac:dyDescent="0.25">
      <c r="C32" s="2">
        <v>1671</v>
      </c>
      <c r="D32" s="150" t="s">
        <v>2019</v>
      </c>
    </row>
    <row r="33" spans="3:4" x14ac:dyDescent="0.25">
      <c r="C33" s="2">
        <v>1672</v>
      </c>
      <c r="D33" s="150" t="s">
        <v>2020</v>
      </c>
    </row>
    <row r="34" spans="3:4" x14ac:dyDescent="0.25">
      <c r="C34" s="2">
        <v>1673</v>
      </c>
      <c r="D34" s="150" t="s">
        <v>2021</v>
      </c>
    </row>
    <row r="35" spans="3:4" x14ac:dyDescent="0.25">
      <c r="C35" s="2">
        <v>1674</v>
      </c>
      <c r="D35" s="150" t="s">
        <v>2022</v>
      </c>
    </row>
    <row r="36" spans="3:4" x14ac:dyDescent="0.25">
      <c r="C36" s="2">
        <v>1675</v>
      </c>
      <c r="D36" s="150" t="s">
        <v>2023</v>
      </c>
    </row>
    <row r="37" spans="3:4" x14ac:dyDescent="0.25">
      <c r="C37" s="2">
        <v>1676</v>
      </c>
      <c r="D37" s="150" t="s">
        <v>2024</v>
      </c>
    </row>
    <row r="38" spans="3:4" x14ac:dyDescent="0.25">
      <c r="C38" s="2">
        <v>1677</v>
      </c>
      <c r="D38" s="150" t="s">
        <v>2025</v>
      </c>
    </row>
    <row r="39" spans="3:4" x14ac:dyDescent="0.25">
      <c r="C39" s="2">
        <v>1678</v>
      </c>
      <c r="D39" s="150" t="s">
        <v>2026</v>
      </c>
    </row>
    <row r="40" spans="3:4" x14ac:dyDescent="0.25">
      <c r="C40" s="2">
        <v>1679</v>
      </c>
      <c r="D40" s="150" t="s">
        <v>2027</v>
      </c>
    </row>
    <row r="41" spans="3:4" x14ac:dyDescent="0.25">
      <c r="C41" s="2">
        <v>1680</v>
      </c>
      <c r="D41" s="150" t="s">
        <v>2028</v>
      </c>
    </row>
    <row r="42" spans="3:4" x14ac:dyDescent="0.25">
      <c r="C42" s="2">
        <v>1681</v>
      </c>
      <c r="D42" s="150" t="s">
        <v>2029</v>
      </c>
    </row>
    <row r="43" spans="3:4" x14ac:dyDescent="0.25">
      <c r="C43" s="2">
        <v>1682</v>
      </c>
      <c r="D43" s="150" t="s">
        <v>2030</v>
      </c>
    </row>
    <row r="44" spans="3:4" x14ac:dyDescent="0.25">
      <c r="C44" s="2">
        <v>1683</v>
      </c>
      <c r="D44" s="150" t="s">
        <v>2031</v>
      </c>
    </row>
    <row r="45" spans="3:4" x14ac:dyDescent="0.25">
      <c r="C45" s="2">
        <v>1684</v>
      </c>
      <c r="D45" s="150" t="s">
        <v>2032</v>
      </c>
    </row>
    <row r="46" spans="3:4" x14ac:dyDescent="0.25">
      <c r="C46" s="2">
        <v>1685</v>
      </c>
      <c r="D46" s="150" t="s">
        <v>2033</v>
      </c>
    </row>
    <row r="47" spans="3:4" x14ac:dyDescent="0.25">
      <c r="C47" s="2">
        <v>1686</v>
      </c>
      <c r="D47" s="150" t="s">
        <v>2034</v>
      </c>
    </row>
    <row r="48" spans="3:4" x14ac:dyDescent="0.25">
      <c r="C48" s="2">
        <v>1687</v>
      </c>
      <c r="D48" s="150" t="s">
        <v>2035</v>
      </c>
    </row>
    <row r="49" spans="3:4" x14ac:dyDescent="0.25">
      <c r="C49" s="2">
        <v>1688</v>
      </c>
      <c r="D49" s="150" t="s">
        <v>2036</v>
      </c>
    </row>
    <row r="50" spans="3:4" x14ac:dyDescent="0.25">
      <c r="C50" s="2">
        <v>1689</v>
      </c>
      <c r="D50" s="150" t="s">
        <v>2037</v>
      </c>
    </row>
    <row r="51" spans="3:4" x14ac:dyDescent="0.25">
      <c r="C51" s="2">
        <v>1690</v>
      </c>
      <c r="D51" s="150" t="s">
        <v>2038</v>
      </c>
    </row>
    <row r="52" spans="3:4" x14ac:dyDescent="0.25">
      <c r="C52" s="2">
        <v>1691</v>
      </c>
      <c r="D52" s="150" t="s">
        <v>2039</v>
      </c>
    </row>
    <row r="53" spans="3:4" x14ac:dyDescent="0.25">
      <c r="C53" s="2">
        <v>1692</v>
      </c>
      <c r="D53" s="150" t="s">
        <v>2040</v>
      </c>
    </row>
    <row r="54" spans="3:4" x14ac:dyDescent="0.25">
      <c r="C54" s="2">
        <v>1693</v>
      </c>
      <c r="D54" s="150" t="s">
        <v>2041</v>
      </c>
    </row>
    <row r="55" spans="3:4" x14ac:dyDescent="0.25">
      <c r="C55" s="2">
        <v>1694</v>
      </c>
      <c r="D55" s="150" t="s">
        <v>2042</v>
      </c>
    </row>
    <row r="56" spans="3:4" x14ac:dyDescent="0.25">
      <c r="C56" s="2">
        <v>1695</v>
      </c>
      <c r="D56" s="150" t="s">
        <v>2043</v>
      </c>
    </row>
    <row r="57" spans="3:4" x14ac:dyDescent="0.25">
      <c r="C57" s="2">
        <v>1696</v>
      </c>
      <c r="D57" s="150" t="s">
        <v>2044</v>
      </c>
    </row>
    <row r="58" spans="3:4" x14ac:dyDescent="0.25">
      <c r="C58" s="2">
        <v>1697</v>
      </c>
      <c r="D58" s="150" t="s">
        <v>2045</v>
      </c>
    </row>
    <row r="59" spans="3:4" x14ac:dyDescent="0.25">
      <c r="C59" s="2">
        <v>1698</v>
      </c>
      <c r="D59" s="150" t="s">
        <v>2046</v>
      </c>
    </row>
    <row r="60" spans="3:4" x14ac:dyDescent="0.25">
      <c r="C60" s="2">
        <v>1699</v>
      </c>
      <c r="D60" s="150" t="s">
        <v>2047</v>
      </c>
    </row>
    <row r="61" spans="3:4" x14ac:dyDescent="0.25">
      <c r="C61" s="2">
        <v>1700</v>
      </c>
      <c r="D61" s="150" t="s">
        <v>2048</v>
      </c>
    </row>
    <row r="62" spans="3:4" x14ac:dyDescent="0.25">
      <c r="C62" s="2">
        <v>1701</v>
      </c>
      <c r="D62" s="150" t="s">
        <v>2049</v>
      </c>
    </row>
    <row r="63" spans="3:4" x14ac:dyDescent="0.25">
      <c r="C63" s="2">
        <v>1702</v>
      </c>
      <c r="D63" s="150" t="s">
        <v>2050</v>
      </c>
    </row>
    <row r="64" spans="3:4" x14ac:dyDescent="0.25">
      <c r="C64" s="2">
        <v>1703</v>
      </c>
      <c r="D64" s="150" t="s">
        <v>2051</v>
      </c>
    </row>
    <row r="65" spans="3:4" x14ac:dyDescent="0.25">
      <c r="C65" s="2">
        <v>1704</v>
      </c>
      <c r="D65" s="150" t="s">
        <v>2052</v>
      </c>
    </row>
    <row r="66" spans="3:4" x14ac:dyDescent="0.25">
      <c r="C66" s="2">
        <v>1705</v>
      </c>
      <c r="D66" s="150" t="s">
        <v>2053</v>
      </c>
    </row>
    <row r="67" spans="3:4" x14ac:dyDescent="0.25">
      <c r="C67" s="2">
        <v>1706</v>
      </c>
      <c r="D67" s="150" t="s">
        <v>2054</v>
      </c>
    </row>
    <row r="68" spans="3:4" x14ac:dyDescent="0.25">
      <c r="C68" s="2">
        <v>1707</v>
      </c>
      <c r="D68" s="150" t="s">
        <v>2055</v>
      </c>
    </row>
    <row r="69" spans="3:4" x14ac:dyDescent="0.25">
      <c r="C69" s="2">
        <v>1708</v>
      </c>
      <c r="D69" s="150" t="s">
        <v>2056</v>
      </c>
    </row>
    <row r="70" spans="3:4" x14ac:dyDescent="0.25">
      <c r="C70" s="2">
        <v>1709</v>
      </c>
      <c r="D70" s="150" t="s">
        <v>2057</v>
      </c>
    </row>
    <row r="71" spans="3:4" x14ac:dyDescent="0.25">
      <c r="C71" s="2">
        <v>1710</v>
      </c>
      <c r="D71" s="150" t="s">
        <v>2058</v>
      </c>
    </row>
    <row r="72" spans="3:4" x14ac:dyDescent="0.25">
      <c r="C72" s="2">
        <v>1711</v>
      </c>
      <c r="D72" s="150" t="s">
        <v>2059</v>
      </c>
    </row>
    <row r="73" spans="3:4" x14ac:dyDescent="0.25">
      <c r="C73" s="2">
        <v>1712</v>
      </c>
      <c r="D73" s="150" t="s">
        <v>2060</v>
      </c>
    </row>
    <row r="74" spans="3:4" x14ac:dyDescent="0.25">
      <c r="C74" s="2">
        <v>1713</v>
      </c>
      <c r="D74" s="150" t="s">
        <v>2061</v>
      </c>
    </row>
    <row r="75" spans="3:4" x14ac:dyDescent="0.25">
      <c r="C75" s="2">
        <v>1714</v>
      </c>
      <c r="D75" s="150" t="s">
        <v>2062</v>
      </c>
    </row>
    <row r="76" spans="3:4" x14ac:dyDescent="0.25">
      <c r="C76" s="2">
        <v>1715</v>
      </c>
      <c r="D76" s="150" t="s">
        <v>2063</v>
      </c>
    </row>
    <row r="77" spans="3:4" x14ac:dyDescent="0.25">
      <c r="C77" s="2">
        <v>1716</v>
      </c>
      <c r="D77" s="150" t="s">
        <v>2064</v>
      </c>
    </row>
    <row r="78" spans="3:4" x14ac:dyDescent="0.25">
      <c r="C78" s="2">
        <v>1717</v>
      </c>
      <c r="D78" s="150" t="s">
        <v>2065</v>
      </c>
    </row>
    <row r="79" spans="3:4" x14ac:dyDescent="0.25">
      <c r="C79" s="2">
        <v>1718</v>
      </c>
      <c r="D79" s="150" t="s">
        <v>2066</v>
      </c>
    </row>
    <row r="80" spans="3:4" x14ac:dyDescent="0.25">
      <c r="C80" s="2">
        <v>1719</v>
      </c>
      <c r="D80" s="150" t="s">
        <v>2067</v>
      </c>
    </row>
    <row r="81" spans="3:4" x14ac:dyDescent="0.25">
      <c r="C81" s="2">
        <v>1720</v>
      </c>
      <c r="D81" s="150" t="s">
        <v>2068</v>
      </c>
    </row>
    <row r="82" spans="3:4" x14ac:dyDescent="0.25">
      <c r="C82" s="2">
        <v>1721</v>
      </c>
      <c r="D82" s="150" t="s">
        <v>2069</v>
      </c>
    </row>
    <row r="83" spans="3:4" x14ac:dyDescent="0.25">
      <c r="C83" s="2">
        <v>1722</v>
      </c>
      <c r="D83" s="150" t="s">
        <v>2070</v>
      </c>
    </row>
    <row r="84" spans="3:4" x14ac:dyDescent="0.25">
      <c r="C84" s="2">
        <v>1723</v>
      </c>
      <c r="D84" s="150" t="s">
        <v>2071</v>
      </c>
    </row>
    <row r="85" spans="3:4" x14ac:dyDescent="0.25">
      <c r="C85" s="2">
        <v>1724</v>
      </c>
      <c r="D85" s="150" t="s">
        <v>2072</v>
      </c>
    </row>
    <row r="86" spans="3:4" x14ac:dyDescent="0.25">
      <c r="C86" s="2">
        <v>1725</v>
      </c>
      <c r="D86" s="150" t="s">
        <v>2073</v>
      </c>
    </row>
    <row r="87" spans="3:4" x14ac:dyDescent="0.25">
      <c r="C87" s="2">
        <v>1726</v>
      </c>
      <c r="D87" s="150" t="s">
        <v>2074</v>
      </c>
    </row>
    <row r="88" spans="3:4" x14ac:dyDescent="0.25">
      <c r="C88" s="2">
        <v>1727</v>
      </c>
      <c r="D88" s="150" t="s">
        <v>2075</v>
      </c>
    </row>
    <row r="89" spans="3:4" x14ac:dyDescent="0.25">
      <c r="C89" s="2">
        <v>1728</v>
      </c>
      <c r="D89" s="150" t="s">
        <v>2076</v>
      </c>
    </row>
    <row r="90" spans="3:4" x14ac:dyDescent="0.25">
      <c r="C90" s="2">
        <v>1729</v>
      </c>
      <c r="D90" s="150" t="s">
        <v>2077</v>
      </c>
    </row>
    <row r="91" spans="3:4" x14ac:dyDescent="0.25">
      <c r="C91" s="2">
        <v>1730</v>
      </c>
      <c r="D91" s="150" t="s">
        <v>2078</v>
      </c>
    </row>
    <row r="92" spans="3:4" x14ac:dyDescent="0.25">
      <c r="C92" s="2">
        <v>1731</v>
      </c>
      <c r="D92" s="150" t="s">
        <v>2079</v>
      </c>
    </row>
    <row r="93" spans="3:4" x14ac:dyDescent="0.25">
      <c r="C93" s="2">
        <v>1732</v>
      </c>
      <c r="D93" s="150" t="s">
        <v>2080</v>
      </c>
    </row>
    <row r="94" spans="3:4" x14ac:dyDescent="0.25">
      <c r="C94" s="2">
        <v>1733</v>
      </c>
      <c r="D94" s="150" t="s">
        <v>2081</v>
      </c>
    </row>
    <row r="95" spans="3:4" x14ac:dyDescent="0.25">
      <c r="C95" s="2">
        <v>1734</v>
      </c>
      <c r="D95" s="150" t="s">
        <v>2082</v>
      </c>
    </row>
    <row r="96" spans="3:4" x14ac:dyDescent="0.25">
      <c r="C96" s="2">
        <v>1735</v>
      </c>
      <c r="D96" s="150" t="s">
        <v>2083</v>
      </c>
    </row>
    <row r="97" spans="3:4" x14ac:dyDescent="0.25">
      <c r="C97" s="2">
        <v>1736</v>
      </c>
      <c r="D97" s="150" t="s">
        <v>2084</v>
      </c>
    </row>
    <row r="98" spans="3:4" x14ac:dyDescent="0.25">
      <c r="C98" s="2">
        <v>1737</v>
      </c>
      <c r="D98" s="150" t="s">
        <v>2085</v>
      </c>
    </row>
    <row r="99" spans="3:4" x14ac:dyDescent="0.25">
      <c r="C99" s="2">
        <v>1738</v>
      </c>
      <c r="D99" s="150" t="s">
        <v>2086</v>
      </c>
    </row>
    <row r="100" spans="3:4" x14ac:dyDescent="0.25">
      <c r="C100" s="2">
        <v>1739</v>
      </c>
      <c r="D100" s="150" t="s">
        <v>2087</v>
      </c>
    </row>
    <row r="101" spans="3:4" x14ac:dyDescent="0.25">
      <c r="C101" s="2">
        <v>1740</v>
      </c>
      <c r="D101" s="150" t="s">
        <v>2088</v>
      </c>
    </row>
    <row r="102" spans="3:4" x14ac:dyDescent="0.25">
      <c r="C102" s="2">
        <v>1741</v>
      </c>
      <c r="D102" s="150" t="s">
        <v>2089</v>
      </c>
    </row>
    <row r="103" spans="3:4" x14ac:dyDescent="0.25">
      <c r="C103" s="2">
        <v>1742</v>
      </c>
      <c r="D103" s="150" t="s">
        <v>2090</v>
      </c>
    </row>
    <row r="104" spans="3:4" x14ac:dyDescent="0.25">
      <c r="C104" s="2">
        <v>1743</v>
      </c>
      <c r="D104" s="150" t="s">
        <v>2091</v>
      </c>
    </row>
    <row r="105" spans="3:4" x14ac:dyDescent="0.25">
      <c r="C105" s="2">
        <v>1744</v>
      </c>
      <c r="D105" s="150" t="s">
        <v>2092</v>
      </c>
    </row>
    <row r="106" spans="3:4" x14ac:dyDescent="0.25">
      <c r="C106" s="2">
        <v>1745</v>
      </c>
      <c r="D106" s="150" t="s">
        <v>2093</v>
      </c>
    </row>
    <row r="107" spans="3:4" x14ac:dyDescent="0.25">
      <c r="C107" s="2">
        <v>1746</v>
      </c>
      <c r="D107" s="150" t="s">
        <v>2094</v>
      </c>
    </row>
    <row r="108" spans="3:4" x14ac:dyDescent="0.25">
      <c r="C108" s="2">
        <v>1747</v>
      </c>
      <c r="D108" s="150" t="s">
        <v>2095</v>
      </c>
    </row>
    <row r="109" spans="3:4" x14ac:dyDescent="0.25">
      <c r="C109" s="2">
        <v>1748</v>
      </c>
      <c r="D109" s="150" t="s">
        <v>2096</v>
      </c>
    </row>
    <row r="110" spans="3:4" x14ac:dyDescent="0.25">
      <c r="C110" s="2">
        <v>1749</v>
      </c>
      <c r="D110" s="150" t="s">
        <v>2097</v>
      </c>
    </row>
    <row r="111" spans="3:4" x14ac:dyDescent="0.25">
      <c r="C111" s="2">
        <v>1750</v>
      </c>
      <c r="D111" s="150" t="s">
        <v>2098</v>
      </c>
    </row>
    <row r="112" spans="3:4" x14ac:dyDescent="0.25">
      <c r="C112" s="2">
        <v>1751</v>
      </c>
      <c r="D112" s="150" t="s">
        <v>2099</v>
      </c>
    </row>
    <row r="113" spans="3:4" x14ac:dyDescent="0.25">
      <c r="C113" s="2">
        <v>1752</v>
      </c>
      <c r="D113" s="150" t="s">
        <v>2100</v>
      </c>
    </row>
    <row r="114" spans="3:4" x14ac:dyDescent="0.25">
      <c r="C114" s="2">
        <v>1753</v>
      </c>
      <c r="D114" s="150" t="s">
        <v>2101</v>
      </c>
    </row>
    <row r="115" spans="3:4" x14ac:dyDescent="0.25">
      <c r="C115" s="2">
        <v>1754</v>
      </c>
      <c r="D115" s="150" t="s">
        <v>2102</v>
      </c>
    </row>
    <row r="116" spans="3:4" x14ac:dyDescent="0.25">
      <c r="C116" s="2">
        <v>1755</v>
      </c>
      <c r="D116" s="150" t="s">
        <v>2103</v>
      </c>
    </row>
    <row r="117" spans="3:4" x14ac:dyDescent="0.25">
      <c r="C117" s="2">
        <v>1756</v>
      </c>
      <c r="D117" s="150" t="s">
        <v>2104</v>
      </c>
    </row>
    <row r="118" spans="3:4" x14ac:dyDescent="0.25">
      <c r="C118" s="2">
        <v>1757</v>
      </c>
      <c r="D118" s="150" t="s">
        <v>2105</v>
      </c>
    </row>
    <row r="119" spans="3:4" x14ac:dyDescent="0.25">
      <c r="C119" s="2">
        <v>1758</v>
      </c>
      <c r="D119" s="150" t="s">
        <v>2106</v>
      </c>
    </row>
    <row r="120" spans="3:4" x14ac:dyDescent="0.25">
      <c r="C120" s="2">
        <v>1759</v>
      </c>
      <c r="D120" s="150" t="s">
        <v>2107</v>
      </c>
    </row>
    <row r="121" spans="3:4" x14ac:dyDescent="0.25">
      <c r="C121" s="2">
        <v>1760</v>
      </c>
      <c r="D121" s="150" t="s">
        <v>2108</v>
      </c>
    </row>
    <row r="122" spans="3:4" x14ac:dyDescent="0.25">
      <c r="C122" s="2">
        <v>1761</v>
      </c>
      <c r="D122" s="150" t="s">
        <v>2109</v>
      </c>
    </row>
    <row r="123" spans="3:4" x14ac:dyDescent="0.25">
      <c r="C123" s="2">
        <v>1762</v>
      </c>
      <c r="D123" s="150" t="s">
        <v>2110</v>
      </c>
    </row>
    <row r="124" spans="3:4" x14ac:dyDescent="0.25">
      <c r="C124" s="2">
        <v>1763</v>
      </c>
      <c r="D124" s="150" t="s">
        <v>2111</v>
      </c>
    </row>
    <row r="125" spans="3:4" x14ac:dyDescent="0.25">
      <c r="C125" s="2">
        <v>1764</v>
      </c>
      <c r="D125" s="150" t="s">
        <v>2112</v>
      </c>
    </row>
    <row r="126" spans="3:4" x14ac:dyDescent="0.25">
      <c r="C126" s="2">
        <v>1765</v>
      </c>
      <c r="D126" s="150" t="s">
        <v>2113</v>
      </c>
    </row>
    <row r="127" spans="3:4" x14ac:dyDescent="0.25">
      <c r="C127" s="2">
        <v>1766</v>
      </c>
      <c r="D127" s="150" t="s">
        <v>2114</v>
      </c>
    </row>
    <row r="128" spans="3:4" x14ac:dyDescent="0.25">
      <c r="C128" s="2">
        <v>1767</v>
      </c>
      <c r="D128" s="150" t="s">
        <v>2115</v>
      </c>
    </row>
    <row r="129" spans="1:4" x14ac:dyDescent="0.25">
      <c r="C129" s="2">
        <v>1768</v>
      </c>
      <c r="D129" s="150" t="s">
        <v>2116</v>
      </c>
    </row>
    <row r="130" spans="1:4" x14ac:dyDescent="0.25">
      <c r="C130" s="2">
        <v>1769</v>
      </c>
      <c r="D130" s="150" t="s">
        <v>2117</v>
      </c>
    </row>
    <row r="131" spans="1:4" x14ac:dyDescent="0.25">
      <c r="C131" s="2">
        <v>1770</v>
      </c>
      <c r="D131" s="150" t="s">
        <v>2118</v>
      </c>
    </row>
    <row r="132" spans="1:4" x14ac:dyDescent="0.25">
      <c r="C132" s="2">
        <v>1771</v>
      </c>
      <c r="D132" s="150" t="s">
        <v>2119</v>
      </c>
    </row>
    <row r="133" spans="1:4" x14ac:dyDescent="0.25">
      <c r="C133" s="2">
        <v>1772</v>
      </c>
      <c r="D133" s="150" t="s">
        <v>2120</v>
      </c>
    </row>
    <row r="134" spans="1:4" x14ac:dyDescent="0.25">
      <c r="C134" s="2">
        <v>1773</v>
      </c>
      <c r="D134" s="150" t="s">
        <v>2121</v>
      </c>
    </row>
    <row r="135" spans="1:4" x14ac:dyDescent="0.25">
      <c r="C135" s="2">
        <v>1774</v>
      </c>
      <c r="D135" s="150" t="s">
        <v>2122</v>
      </c>
    </row>
    <row r="136" spans="1:4" x14ac:dyDescent="0.25">
      <c r="C136" s="2">
        <v>1775</v>
      </c>
      <c r="D136" s="150" t="s">
        <v>2123</v>
      </c>
    </row>
    <row r="137" spans="1:4" x14ac:dyDescent="0.25">
      <c r="C137" s="2">
        <v>1776</v>
      </c>
      <c r="D137" s="150" t="s">
        <v>2124</v>
      </c>
    </row>
    <row r="138" spans="1:4" x14ac:dyDescent="0.25">
      <c r="C138" s="2">
        <v>1777</v>
      </c>
      <c r="D138" s="150" t="s">
        <v>2125</v>
      </c>
    </row>
    <row r="139" spans="1:4" x14ac:dyDescent="0.25">
      <c r="C139" s="2">
        <v>1778</v>
      </c>
      <c r="D139" s="150" t="s">
        <v>2126</v>
      </c>
    </row>
    <row r="140" spans="1:4" x14ac:dyDescent="0.25">
      <c r="C140" s="2">
        <v>1779</v>
      </c>
      <c r="D140" s="150" t="s">
        <v>2127</v>
      </c>
    </row>
    <row r="141" spans="1:4" x14ac:dyDescent="0.25">
      <c r="C141" s="2">
        <v>1780</v>
      </c>
      <c r="D141" s="150" t="s">
        <v>2128</v>
      </c>
    </row>
    <row r="142" spans="1:4" x14ac:dyDescent="0.25">
      <c r="C142" s="2">
        <v>1781</v>
      </c>
      <c r="D142" s="150" t="s">
        <v>2129</v>
      </c>
    </row>
    <row r="143" spans="1:4" x14ac:dyDescent="0.25">
      <c r="C143" s="2">
        <v>1782</v>
      </c>
      <c r="D143" s="150" t="s">
        <v>2130</v>
      </c>
    </row>
    <row r="144" spans="1:4" x14ac:dyDescent="0.25">
      <c r="A144" s="91"/>
      <c r="B144" s="91"/>
      <c r="C144" s="91">
        <v>1783</v>
      </c>
      <c r="D144" s="9" t="s">
        <v>2131</v>
      </c>
    </row>
    <row r="145" spans="1:6" x14ac:dyDescent="0.25">
      <c r="A145" s="95">
        <v>1</v>
      </c>
      <c r="B145" s="95">
        <v>1</v>
      </c>
      <c r="C145" s="95">
        <v>682</v>
      </c>
      <c r="D145" s="94" t="s">
        <v>2132</v>
      </c>
      <c r="E145" t="str">
        <f>LEFT(D145,1)</f>
        <v>M</v>
      </c>
      <c r="F145" t="str">
        <f>RIGHT(D145,1)</f>
        <v>T</v>
      </c>
    </row>
    <row r="146" spans="1:6" x14ac:dyDescent="0.25">
      <c r="A146" s="153">
        <v>2</v>
      </c>
      <c r="B146" s="153">
        <v>2</v>
      </c>
      <c r="C146" s="153">
        <v>683</v>
      </c>
      <c r="D146" s="154" t="s">
        <v>2133</v>
      </c>
      <c r="E146" t="str">
        <f t="shared" ref="E146:E209" si="0">LEFT(D146,1)</f>
        <v>R</v>
      </c>
      <c r="F146" t="str">
        <f t="shared" ref="F146:F209" si="1">RIGHT(D146,1)</f>
        <v>t</v>
      </c>
    </row>
    <row r="147" spans="1:6" x14ac:dyDescent="0.25">
      <c r="B147" s="2">
        <v>3</v>
      </c>
      <c r="C147" s="2">
        <v>684</v>
      </c>
      <c r="D147" s="150" t="s">
        <v>2134</v>
      </c>
      <c r="E147" t="str">
        <f t="shared" si="0"/>
        <v>M</v>
      </c>
      <c r="F147" t="str">
        <f t="shared" si="1"/>
        <v>,</v>
      </c>
    </row>
    <row r="148" spans="1:6" x14ac:dyDescent="0.25">
      <c r="B148" s="2">
        <v>4</v>
      </c>
      <c r="C148" s="2">
        <v>685</v>
      </c>
      <c r="D148" s="150" t="s">
        <v>2135</v>
      </c>
      <c r="E148" t="str">
        <f t="shared" si="0"/>
        <v>w</v>
      </c>
      <c r="F148" t="str">
        <f t="shared" si="1"/>
        <v>l</v>
      </c>
    </row>
    <row r="149" spans="1:6" x14ac:dyDescent="0.25">
      <c r="B149" s="2">
        <v>5</v>
      </c>
      <c r="C149" s="2">
        <v>686</v>
      </c>
      <c r="D149" s="150" t="s">
        <v>2136</v>
      </c>
      <c r="E149" t="str">
        <f t="shared" si="0"/>
        <v>k</v>
      </c>
      <c r="F149" t="str">
        <f t="shared" si="1"/>
        <v>,</v>
      </c>
    </row>
    <row r="150" spans="1:6" x14ac:dyDescent="0.25">
      <c r="B150" s="2">
        <v>6</v>
      </c>
      <c r="C150" s="2">
        <v>687</v>
      </c>
      <c r="D150" s="150" t="s">
        <v>2137</v>
      </c>
      <c r="E150" t="str">
        <f t="shared" si="0"/>
        <v>a</v>
      </c>
      <c r="F150" t="str">
        <f t="shared" si="1"/>
        <v>l</v>
      </c>
    </row>
    <row r="151" spans="1:6" x14ac:dyDescent="0.25">
      <c r="B151" s="2">
        <v>7</v>
      </c>
      <c r="C151" s="2">
        <v>688</v>
      </c>
      <c r="D151" s="150" t="s">
        <v>2138</v>
      </c>
      <c r="E151" t="str">
        <f t="shared" si="0"/>
        <v>b</v>
      </c>
      <c r="F151" t="str">
        <f t="shared" si="1"/>
        <v>d</v>
      </c>
    </row>
    <row r="152" spans="1:6" x14ac:dyDescent="0.25">
      <c r="B152" s="2">
        <v>8</v>
      </c>
      <c r="C152" s="2">
        <v>689</v>
      </c>
      <c r="D152" s="150" t="s">
        <v>2139</v>
      </c>
      <c r="E152" t="str">
        <f t="shared" si="0"/>
        <v>b</v>
      </c>
      <c r="F152" t="str">
        <f t="shared" si="1"/>
        <v>g</v>
      </c>
    </row>
    <row r="153" spans="1:6" x14ac:dyDescent="0.25">
      <c r="B153" s="2">
        <v>9</v>
      </c>
      <c r="C153" s="2">
        <v>690</v>
      </c>
      <c r="D153" s="150" t="s">
        <v>2140</v>
      </c>
      <c r="E153" t="str">
        <f t="shared" si="0"/>
        <v>m</v>
      </c>
      <c r="F153" t="str">
        <f t="shared" si="1"/>
        <v>l</v>
      </c>
    </row>
    <row r="154" spans="1:6" x14ac:dyDescent="0.25">
      <c r="B154" s="2">
        <v>10</v>
      </c>
      <c r="C154" s="2">
        <v>691</v>
      </c>
      <c r="D154" s="150" t="s">
        <v>2141</v>
      </c>
      <c r="E154" t="str">
        <f t="shared" si="0"/>
        <v>m</v>
      </c>
      <c r="F154" t="str">
        <f t="shared" si="1"/>
        <v>-</v>
      </c>
    </row>
    <row r="155" spans="1:6" x14ac:dyDescent="0.25">
      <c r="B155" s="2">
        <v>11</v>
      </c>
      <c r="C155" s="2">
        <v>692</v>
      </c>
      <c r="D155" s="150" t="s">
        <v>2142</v>
      </c>
      <c r="E155" t="str">
        <f t="shared" si="0"/>
        <v>j</v>
      </c>
      <c r="F155" t="str">
        <f t="shared" si="1"/>
        <v>:</v>
      </c>
    </row>
    <row r="156" spans="1:6" x14ac:dyDescent="0.25">
      <c r="B156" s="2">
        <v>12</v>
      </c>
      <c r="C156" s="2">
        <v>693</v>
      </c>
      <c r="D156" s="150" t="s">
        <v>2143</v>
      </c>
      <c r="E156" t="str">
        <f t="shared" si="0"/>
        <v>B</v>
      </c>
      <c r="F156" t="str">
        <f t="shared" si="1"/>
        <v>6</v>
      </c>
    </row>
    <row r="157" spans="1:6" x14ac:dyDescent="0.25">
      <c r="B157" s="2">
        <v>13</v>
      </c>
      <c r="C157" s="2">
        <v>694</v>
      </c>
      <c r="D157" s="150" t="s">
        <v>2144</v>
      </c>
      <c r="E157" t="str">
        <f t="shared" si="0"/>
        <v>H</v>
      </c>
      <c r="F157" t="str">
        <f t="shared" si="1"/>
        <v>.</v>
      </c>
    </row>
    <row r="158" spans="1:6" x14ac:dyDescent="0.25">
      <c r="B158" s="2">
        <v>14</v>
      </c>
      <c r="C158" s="2">
        <v>695</v>
      </c>
      <c r="D158" s="150" t="s">
        <v>2145</v>
      </c>
      <c r="E158" t="str">
        <f t="shared" si="0"/>
        <v>M</v>
      </c>
      <c r="F158" t="str">
        <f t="shared" si="1"/>
        <v>E</v>
      </c>
    </row>
    <row r="159" spans="1:6" x14ac:dyDescent="0.25">
      <c r="B159" s="2">
        <v>15</v>
      </c>
      <c r="C159" s="2">
        <v>696</v>
      </c>
      <c r="D159" s="150" t="s">
        <v>2146</v>
      </c>
      <c r="E159" t="str">
        <f t="shared" si="0"/>
        <v>R</v>
      </c>
      <c r="F159" t="str">
        <f t="shared" si="1"/>
        <v>-</v>
      </c>
    </row>
    <row r="160" spans="1:6" x14ac:dyDescent="0.25">
      <c r="B160" s="2">
        <v>16</v>
      </c>
      <c r="C160" s="2">
        <v>697</v>
      </c>
      <c r="D160" s="150" t="s">
        <v>2147</v>
      </c>
      <c r="E160" t="str">
        <f t="shared" si="0"/>
        <v>t</v>
      </c>
      <c r="F160" t="str">
        <f t="shared" si="1"/>
        <v>-</v>
      </c>
    </row>
    <row r="161" spans="2:6" x14ac:dyDescent="0.25">
      <c r="B161" s="2">
        <v>17</v>
      </c>
      <c r="C161" s="2">
        <v>698</v>
      </c>
      <c r="D161" s="150" t="s">
        <v>2148</v>
      </c>
      <c r="E161" t="str">
        <f t="shared" si="0"/>
        <v>v</v>
      </c>
      <c r="F161" t="str">
        <f t="shared" si="1"/>
        <v>e</v>
      </c>
    </row>
    <row r="162" spans="2:6" x14ac:dyDescent="0.25">
      <c r="B162" s="2">
        <v>18</v>
      </c>
      <c r="C162" s="2">
        <v>699</v>
      </c>
      <c r="D162" s="150" t="s">
        <v>2149</v>
      </c>
      <c r="E162" t="str">
        <f t="shared" si="0"/>
        <v>w</v>
      </c>
      <c r="F162" t="str">
        <f t="shared" si="1"/>
        <v>t</v>
      </c>
    </row>
    <row r="163" spans="2:6" x14ac:dyDescent="0.25">
      <c r="B163" s="2">
        <v>19</v>
      </c>
      <c r="C163" s="2">
        <v>700</v>
      </c>
      <c r="D163" s="150" t="s">
        <v>2150</v>
      </c>
      <c r="E163" t="str">
        <f t="shared" si="0"/>
        <v>a</v>
      </c>
      <c r="F163" t="str">
        <f t="shared" si="1"/>
        <v>o</v>
      </c>
    </row>
    <row r="164" spans="2:6" x14ac:dyDescent="0.25">
      <c r="B164" s="2">
        <v>20</v>
      </c>
      <c r="C164" s="2">
        <v>701</v>
      </c>
      <c r="D164" s="150" t="s">
        <v>2151</v>
      </c>
      <c r="E164" t="str">
        <f t="shared" si="0"/>
        <v>u</v>
      </c>
      <c r="F164" t="str">
        <f t="shared" si="1"/>
        <v>y</v>
      </c>
    </row>
    <row r="165" spans="2:6" x14ac:dyDescent="0.25">
      <c r="B165" s="2">
        <v>21</v>
      </c>
      <c r="C165" s="2">
        <v>702</v>
      </c>
      <c r="D165" s="150" t="s">
        <v>2152</v>
      </c>
      <c r="E165" t="str">
        <f t="shared" si="0"/>
        <v>Z</v>
      </c>
      <c r="F165" t="str">
        <f t="shared" si="1"/>
        <v>t</v>
      </c>
    </row>
    <row r="166" spans="2:6" x14ac:dyDescent="0.25">
      <c r="B166" s="2">
        <v>22</v>
      </c>
      <c r="C166" s="2">
        <v>703</v>
      </c>
      <c r="D166" s="150" t="s">
        <v>2153</v>
      </c>
      <c r="E166" t="str">
        <f t="shared" si="0"/>
        <v>c</v>
      </c>
      <c r="F166" t="str">
        <f t="shared" si="1"/>
        <v>s</v>
      </c>
    </row>
    <row r="167" spans="2:6" x14ac:dyDescent="0.25">
      <c r="B167" s="2">
        <v>23</v>
      </c>
      <c r="C167" s="2">
        <v>704</v>
      </c>
      <c r="D167" s="150" t="s">
        <v>2154</v>
      </c>
      <c r="E167" t="str">
        <f t="shared" si="0"/>
        <v>w</v>
      </c>
      <c r="F167" t="str">
        <f t="shared" si="1"/>
        <v>e</v>
      </c>
    </row>
    <row r="168" spans="2:6" x14ac:dyDescent="0.25">
      <c r="B168" s="2">
        <v>24</v>
      </c>
      <c r="C168" s="2">
        <v>705</v>
      </c>
      <c r="D168" s="150" t="s">
        <v>2155</v>
      </c>
      <c r="E168" t="str">
        <f t="shared" si="0"/>
        <v>i</v>
      </c>
      <c r="F168" t="str">
        <f t="shared" si="1"/>
        <v>-</v>
      </c>
    </row>
    <row r="169" spans="2:6" x14ac:dyDescent="0.25">
      <c r="B169" s="2">
        <v>25</v>
      </c>
      <c r="C169" s="2">
        <v>706</v>
      </c>
      <c r="D169" s="150" t="s">
        <v>2156</v>
      </c>
      <c r="E169" t="str">
        <f t="shared" si="0"/>
        <v>m</v>
      </c>
      <c r="F169" t="str">
        <f t="shared" si="1"/>
        <v>c</v>
      </c>
    </row>
    <row r="170" spans="2:6" x14ac:dyDescent="0.25">
      <c r="B170" s="2">
        <v>26</v>
      </c>
      <c r="C170" s="2">
        <v>707</v>
      </c>
      <c r="D170" s="150" t="s">
        <v>2157</v>
      </c>
      <c r="E170" t="str">
        <f t="shared" si="0"/>
        <v>l</v>
      </c>
      <c r="F170" t="str">
        <f t="shared" si="1"/>
        <v>e</v>
      </c>
    </row>
    <row r="171" spans="2:6" x14ac:dyDescent="0.25">
      <c r="B171" s="2">
        <v>27</v>
      </c>
      <c r="C171" s="2">
        <v>708</v>
      </c>
      <c r="D171" s="150" t="s">
        <v>2158</v>
      </c>
      <c r="E171" t="str">
        <f t="shared" si="0"/>
        <v>t</v>
      </c>
      <c r="F171" t="str">
        <f t="shared" si="1"/>
        <v>.</v>
      </c>
    </row>
    <row r="172" spans="2:6" x14ac:dyDescent="0.25">
      <c r="B172" s="2">
        <v>28</v>
      </c>
      <c r="C172" s="2">
        <v>709</v>
      </c>
      <c r="D172" s="150" t="s">
        <v>2159</v>
      </c>
      <c r="E172" t="str">
        <f t="shared" si="0"/>
        <v>P</v>
      </c>
      <c r="F172" t="str">
        <f t="shared" si="1"/>
        <v>s</v>
      </c>
    </row>
    <row r="173" spans="2:6" x14ac:dyDescent="0.25">
      <c r="B173" s="2">
        <v>29</v>
      </c>
      <c r="C173" s="2">
        <v>710</v>
      </c>
      <c r="D173" s="150" t="s">
        <v>2160</v>
      </c>
      <c r="E173" t="str">
        <f t="shared" si="0"/>
        <v>t</v>
      </c>
      <c r="F173" t="str">
        <f t="shared" si="1"/>
        <v>n</v>
      </c>
    </row>
    <row r="174" spans="2:6" x14ac:dyDescent="0.25">
      <c r="B174" s="2">
        <v>30</v>
      </c>
      <c r="C174" s="2">
        <v>711</v>
      </c>
      <c r="D174" s="150" t="s">
        <v>2161</v>
      </c>
      <c r="E174" t="str">
        <f t="shared" si="0"/>
        <v>i</v>
      </c>
      <c r="F174" t="str">
        <f t="shared" si="1"/>
        <v>h</v>
      </c>
    </row>
    <row r="175" spans="2:6" x14ac:dyDescent="0.25">
      <c r="B175" s="2">
        <v>31</v>
      </c>
      <c r="C175" s="2">
        <v>712</v>
      </c>
      <c r="D175" s="150" t="s">
        <v>2162</v>
      </c>
      <c r="E175" t="str">
        <f t="shared" si="0"/>
        <v>p</v>
      </c>
      <c r="F175" t="str">
        <f t="shared" si="1"/>
        <v>t</v>
      </c>
    </row>
    <row r="176" spans="2:6" x14ac:dyDescent="0.25">
      <c r="B176" s="2">
        <v>32</v>
      </c>
      <c r="C176" s="2">
        <v>713</v>
      </c>
      <c r="D176" s="150" t="s">
        <v>2163</v>
      </c>
      <c r="E176" t="str">
        <f t="shared" si="0"/>
        <v>a</v>
      </c>
      <c r="F176" t="str">
        <f t="shared" si="1"/>
        <v>e</v>
      </c>
    </row>
    <row r="177" spans="1:6" x14ac:dyDescent="0.25">
      <c r="B177" s="2">
        <v>33</v>
      </c>
      <c r="C177" s="2">
        <v>714</v>
      </c>
      <c r="D177" s="150" t="s">
        <v>2164</v>
      </c>
      <c r="E177" t="str">
        <f t="shared" si="0"/>
        <v>t</v>
      </c>
      <c r="F177" t="str">
        <f t="shared" si="1"/>
        <v>.</v>
      </c>
    </row>
    <row r="178" spans="1:6" x14ac:dyDescent="0.25">
      <c r="B178" s="2">
        <v>34</v>
      </c>
      <c r="C178" s="2">
        <v>715</v>
      </c>
      <c r="D178" s="150" t="s">
        <v>2165</v>
      </c>
      <c r="E178" t="str">
        <f t="shared" si="0"/>
        <v>I</v>
      </c>
      <c r="F178" t="str">
        <f t="shared" si="1"/>
        <v>y</v>
      </c>
    </row>
    <row r="179" spans="1:6" x14ac:dyDescent="0.25">
      <c r="B179" s="2">
        <v>35</v>
      </c>
      <c r="C179" s="2">
        <v>716</v>
      </c>
      <c r="D179" s="150" t="s">
        <v>2166</v>
      </c>
      <c r="E179" t="str">
        <f t="shared" si="0"/>
        <v>t</v>
      </c>
      <c r="F179" t="str">
        <f t="shared" si="1"/>
        <v>e</v>
      </c>
    </row>
    <row r="180" spans="1:6" x14ac:dyDescent="0.25">
      <c r="B180" s="2">
        <v>36</v>
      </c>
      <c r="C180" s="2">
        <v>717</v>
      </c>
      <c r="D180" s="150" t="s">
        <v>2167</v>
      </c>
      <c r="E180" t="str">
        <f t="shared" si="0"/>
        <v>t</v>
      </c>
      <c r="F180" t="str">
        <f t="shared" si="1"/>
        <v>y</v>
      </c>
    </row>
    <row r="181" spans="1:6" x14ac:dyDescent="0.25">
      <c r="A181" s="91"/>
      <c r="B181" s="91">
        <v>37</v>
      </c>
      <c r="C181" s="91">
        <v>718</v>
      </c>
      <c r="D181" s="9" t="s">
        <v>2168</v>
      </c>
      <c r="E181" t="str">
        <f t="shared" si="0"/>
        <v>o</v>
      </c>
      <c r="F181" t="str">
        <f t="shared" si="1"/>
        <v>w</v>
      </c>
    </row>
    <row r="182" spans="1:6" x14ac:dyDescent="0.25">
      <c r="A182" s="95">
        <v>1</v>
      </c>
      <c r="B182" s="95">
        <v>1</v>
      </c>
      <c r="C182" s="95">
        <v>719</v>
      </c>
      <c r="D182" s="94" t="s">
        <v>2169</v>
      </c>
      <c r="E182" t="str">
        <f t="shared" si="0"/>
        <v>h</v>
      </c>
      <c r="F182" t="str">
        <f t="shared" si="1"/>
        <v>h</v>
      </c>
    </row>
    <row r="183" spans="1:6" x14ac:dyDescent="0.25">
      <c r="A183" s="153">
        <v>2</v>
      </c>
      <c r="B183" s="153">
        <v>2</v>
      </c>
      <c r="C183" s="153">
        <v>720</v>
      </c>
      <c r="D183" s="154" t="s">
        <v>2170</v>
      </c>
      <c r="E183" t="str">
        <f t="shared" si="0"/>
        <v>t</v>
      </c>
      <c r="F183" t="str">
        <f t="shared" si="1"/>
        <v>l</v>
      </c>
    </row>
    <row r="184" spans="1:6" x14ac:dyDescent="0.25">
      <c r="B184" s="2">
        <v>3</v>
      </c>
      <c r="C184" s="2">
        <v>721</v>
      </c>
      <c r="D184" s="150" t="s">
        <v>2171</v>
      </c>
      <c r="E184" t="str">
        <f t="shared" si="0"/>
        <v>s</v>
      </c>
      <c r="F184" t="str">
        <f t="shared" si="1"/>
        <v>.</v>
      </c>
    </row>
    <row r="185" spans="1:6" x14ac:dyDescent="0.25">
      <c r="B185" s="2">
        <v>4</v>
      </c>
      <c r="C185" s="2">
        <v>722</v>
      </c>
      <c r="D185" s="150" t="s">
        <v>2172</v>
      </c>
      <c r="E185" t="str">
        <f t="shared" si="0"/>
        <v>I</v>
      </c>
      <c r="F185" t="str">
        <f t="shared" si="1"/>
        <v>e</v>
      </c>
    </row>
    <row r="186" spans="1:6" x14ac:dyDescent="0.25">
      <c r="B186" s="2">
        <v>5</v>
      </c>
      <c r="C186" s="2">
        <v>723</v>
      </c>
      <c r="D186" s="150" t="s">
        <v>2173</v>
      </c>
      <c r="E186" t="str">
        <f t="shared" si="0"/>
        <v>Z</v>
      </c>
      <c r="F186" t="str">
        <f t="shared" si="1"/>
        <v>s</v>
      </c>
    </row>
    <row r="187" spans="1:6" x14ac:dyDescent="0.25">
      <c r="B187" s="2">
        <v>6</v>
      </c>
      <c r="C187" s="2">
        <v>724</v>
      </c>
      <c r="D187" s="150" t="s">
        <v>2174</v>
      </c>
      <c r="E187" t="str">
        <f t="shared" si="0"/>
        <v>b</v>
      </c>
      <c r="F187" t="str">
        <f t="shared" si="1"/>
        <v>g</v>
      </c>
    </row>
    <row r="188" spans="1:6" x14ac:dyDescent="0.25">
      <c r="B188" s="2">
        <v>7</v>
      </c>
      <c r="C188" s="2">
        <v>725</v>
      </c>
      <c r="D188" s="150" t="s">
        <v>2175</v>
      </c>
      <c r="E188" t="str">
        <f t="shared" si="0"/>
        <v>t</v>
      </c>
      <c r="F188" t="str">
        <f t="shared" si="1"/>
        <v>n</v>
      </c>
    </row>
    <row r="189" spans="1:6" x14ac:dyDescent="0.25">
      <c r="B189" s="2">
        <v>8</v>
      </c>
      <c r="C189" s="2">
        <v>726</v>
      </c>
      <c r="D189" s="150" t="s">
        <v>2176</v>
      </c>
      <c r="E189" t="str">
        <f t="shared" si="0"/>
        <v>t</v>
      </c>
      <c r="F189" t="str">
        <f t="shared" si="1"/>
        <v>d</v>
      </c>
    </row>
    <row r="190" spans="1:6" x14ac:dyDescent="0.25">
      <c r="B190" s="2">
        <v>9</v>
      </c>
      <c r="C190" s="2">
        <v>727</v>
      </c>
      <c r="D190" s="150" t="s">
        <v>2177</v>
      </c>
      <c r="E190" t="str">
        <f t="shared" si="0"/>
        <v>a</v>
      </c>
      <c r="F190" t="str">
        <f t="shared" si="1"/>
        <v>.</v>
      </c>
    </row>
    <row r="191" spans="1:6" x14ac:dyDescent="0.25">
      <c r="B191" s="2">
        <v>10</v>
      </c>
      <c r="C191" s="2">
        <v>728</v>
      </c>
      <c r="D191" s="150" t="s">
        <v>2178</v>
      </c>
      <c r="E191" t="str">
        <f t="shared" si="0"/>
        <v>W</v>
      </c>
      <c r="F191" t="str">
        <f t="shared" si="1"/>
        <v>e</v>
      </c>
    </row>
    <row r="192" spans="1:6" x14ac:dyDescent="0.25">
      <c r="B192" s="2">
        <v>11</v>
      </c>
      <c r="C192" s="2">
        <v>729</v>
      </c>
      <c r="D192" s="150" t="s">
        <v>2179</v>
      </c>
      <c r="E192" t="str">
        <f t="shared" si="0"/>
        <v>a</v>
      </c>
      <c r="F192" t="str">
        <f t="shared" si="1"/>
        <v>g</v>
      </c>
    </row>
    <row r="193" spans="2:6" x14ac:dyDescent="0.25">
      <c r="B193" s="2">
        <v>12</v>
      </c>
      <c r="C193" s="2">
        <v>730</v>
      </c>
      <c r="D193" s="150" t="s">
        <v>2180</v>
      </c>
      <c r="E193" t="str">
        <f t="shared" si="0"/>
        <v>e</v>
      </c>
      <c r="F193" t="str">
        <f t="shared" si="1"/>
        <v>.</v>
      </c>
    </row>
    <row r="194" spans="2:6" x14ac:dyDescent="0.25">
      <c r="B194" s="2">
        <v>13</v>
      </c>
      <c r="C194" s="2">
        <v>731</v>
      </c>
      <c r="D194" s="150" t="s">
        <v>2181</v>
      </c>
      <c r="E194" t="str">
        <f t="shared" si="0"/>
        <v>T</v>
      </c>
      <c r="F194" t="str">
        <f t="shared" si="1"/>
        <v>,</v>
      </c>
    </row>
    <row r="195" spans="2:6" x14ac:dyDescent="0.25">
      <c r="B195" s="2">
        <v>14</v>
      </c>
      <c r="C195" s="2">
        <v>732</v>
      </c>
      <c r="D195" s="150" t="s">
        <v>2182</v>
      </c>
      <c r="E195" t="str">
        <f t="shared" si="0"/>
        <v>a</v>
      </c>
      <c r="F195" t="str">
        <f t="shared" si="1"/>
        <v>s</v>
      </c>
    </row>
    <row r="196" spans="2:6" x14ac:dyDescent="0.25">
      <c r="B196" s="2">
        <v>15</v>
      </c>
      <c r="C196" s="2">
        <v>733</v>
      </c>
      <c r="D196" s="150" t="s">
        <v>2183</v>
      </c>
      <c r="E196" t="str">
        <f t="shared" si="0"/>
        <v>j</v>
      </c>
      <c r="F196" t="str">
        <f t="shared" si="1"/>
        <v>y</v>
      </c>
    </row>
    <row r="197" spans="2:6" x14ac:dyDescent="0.25">
      <c r="B197" s="2">
        <v>16</v>
      </c>
      <c r="C197" s="2">
        <v>734</v>
      </c>
      <c r="D197" s="150" t="s">
        <v>2184</v>
      </c>
      <c r="E197" t="str">
        <f t="shared" si="0"/>
        <v>o</v>
      </c>
      <c r="F197" t="str">
        <f t="shared" si="1"/>
        <v>n</v>
      </c>
    </row>
    <row r="198" spans="2:6" x14ac:dyDescent="0.25">
      <c r="B198" s="2">
        <v>17</v>
      </c>
      <c r="C198" s="2">
        <v>735</v>
      </c>
      <c r="D198" s="150" t="s">
        <v>2185</v>
      </c>
      <c r="E198" t="str">
        <f t="shared" si="0"/>
        <v>t</v>
      </c>
      <c r="F198" t="str">
        <f t="shared" si="1"/>
        <v>h</v>
      </c>
    </row>
    <row r="199" spans="2:6" x14ac:dyDescent="0.25">
      <c r="B199" s="2">
        <v>18</v>
      </c>
      <c r="C199" s="2">
        <v>736</v>
      </c>
      <c r="D199" s="150" t="s">
        <v>2186</v>
      </c>
      <c r="E199" t="str">
        <f t="shared" si="0"/>
        <v>h</v>
      </c>
      <c r="F199" t="str">
        <f t="shared" si="1"/>
        <v>s</v>
      </c>
    </row>
    <row r="200" spans="2:6" x14ac:dyDescent="0.25">
      <c r="B200" s="2">
        <v>19</v>
      </c>
      <c r="C200" s="2">
        <v>737</v>
      </c>
      <c r="D200" s="150" t="s">
        <v>2187</v>
      </c>
      <c r="E200" t="str">
        <f t="shared" si="0"/>
        <v>b</v>
      </c>
      <c r="F200" t="str">
        <f t="shared" si="1"/>
        <v>l</v>
      </c>
    </row>
    <row r="201" spans="2:6" x14ac:dyDescent="0.25">
      <c r="B201" s="2">
        <v>20</v>
      </c>
      <c r="C201" s="2">
        <v>738</v>
      </c>
      <c r="D201" s="150" t="s">
        <v>2188</v>
      </c>
      <c r="E201" t="str">
        <f t="shared" si="0"/>
        <v>c</v>
      </c>
      <c r="F201" t="str">
        <f t="shared" si="1"/>
        <v>f</v>
      </c>
    </row>
    <row r="202" spans="2:6" x14ac:dyDescent="0.25">
      <c r="B202" s="2">
        <v>21</v>
      </c>
      <c r="C202" s="2">
        <v>739</v>
      </c>
      <c r="D202" s="150" t="s">
        <v>2189</v>
      </c>
      <c r="E202" t="str">
        <f t="shared" si="0"/>
        <v>t</v>
      </c>
      <c r="F202" t="str">
        <f t="shared" si="1"/>
        <v>s</v>
      </c>
    </row>
    <row r="203" spans="2:6" x14ac:dyDescent="0.25">
      <c r="B203" s="2">
        <v>22</v>
      </c>
      <c r="C203" s="2">
        <v>740</v>
      </c>
      <c r="D203" s="150" t="s">
        <v>2190</v>
      </c>
      <c r="E203" t="str">
        <f t="shared" si="0"/>
        <v>t</v>
      </c>
      <c r="F203" t="str">
        <f t="shared" si="1"/>
        <v>.</v>
      </c>
    </row>
    <row r="204" spans="2:6" x14ac:dyDescent="0.25">
      <c r="B204" s="2">
        <v>23</v>
      </c>
      <c r="C204" s="2">
        <v>741</v>
      </c>
      <c r="D204" s="150" t="s">
        <v>2191</v>
      </c>
      <c r="E204" t="str">
        <f t="shared" si="0"/>
        <v>I</v>
      </c>
      <c r="F204" t="str">
        <f t="shared" si="1"/>
        <v>d</v>
      </c>
    </row>
    <row r="205" spans="2:6" x14ac:dyDescent="0.25">
      <c r="B205" s="2">
        <v>24</v>
      </c>
      <c r="C205" s="2">
        <v>742</v>
      </c>
      <c r="D205" s="150" t="s">
        <v>2192</v>
      </c>
      <c r="E205" t="str">
        <f t="shared" si="0"/>
        <v>n</v>
      </c>
      <c r="F205" t="str">
        <f t="shared" si="1"/>
        <v>r</v>
      </c>
    </row>
    <row r="206" spans="2:6" x14ac:dyDescent="0.25">
      <c r="B206" s="2">
        <v>25</v>
      </c>
      <c r="C206" s="2">
        <v>743</v>
      </c>
      <c r="D206" s="150" t="s">
        <v>2193</v>
      </c>
      <c r="E206" t="str">
        <f t="shared" si="0"/>
        <v>t</v>
      </c>
      <c r="F206" t="str">
        <f t="shared" si="1"/>
        <v>-</v>
      </c>
    </row>
    <row r="207" spans="2:6" x14ac:dyDescent="0.25">
      <c r="B207" s="2">
        <v>26</v>
      </c>
      <c r="C207" s="2">
        <v>744</v>
      </c>
      <c r="D207" s="150" t="s">
        <v>2194</v>
      </c>
      <c r="E207" t="str">
        <f t="shared" si="0"/>
        <v>s</v>
      </c>
      <c r="F207" t="str">
        <f t="shared" si="1"/>
        <v>h</v>
      </c>
    </row>
    <row r="208" spans="2:6" x14ac:dyDescent="0.25">
      <c r="B208" s="2">
        <v>27</v>
      </c>
      <c r="C208" s="2">
        <v>745</v>
      </c>
      <c r="D208" s="150" t="s">
        <v>2195</v>
      </c>
      <c r="E208" t="str">
        <f t="shared" si="0"/>
        <v>k</v>
      </c>
      <c r="F208" t="str">
        <f t="shared" si="1"/>
        <v>t</v>
      </c>
    </row>
    <row r="209" spans="1:6" x14ac:dyDescent="0.25">
      <c r="B209" s="2">
        <v>28</v>
      </c>
      <c r="C209" s="2">
        <v>746</v>
      </c>
      <c r="D209" s="150" t="s">
        <v>2196</v>
      </c>
      <c r="E209" t="str">
        <f t="shared" si="0"/>
        <v>c</v>
      </c>
      <c r="F209" t="str">
        <f t="shared" si="1"/>
        <v>o</v>
      </c>
    </row>
    <row r="210" spans="1:6" x14ac:dyDescent="0.25">
      <c r="B210" s="2">
        <v>29</v>
      </c>
      <c r="C210" s="2">
        <v>747</v>
      </c>
      <c r="D210" s="150" t="s">
        <v>2197</v>
      </c>
      <c r="E210" t="str">
        <f t="shared" ref="E210:E273" si="2">LEFT(D210,1)</f>
        <v>t</v>
      </c>
      <c r="F210" t="str">
        <f t="shared" ref="F210:F273" si="3">RIGHT(D210,1)</f>
        <v>s</v>
      </c>
    </row>
    <row r="211" spans="1:6" x14ac:dyDescent="0.25">
      <c r="B211" s="2">
        <v>30</v>
      </c>
      <c r="C211" s="2">
        <v>748</v>
      </c>
      <c r="D211" s="150" t="s">
        <v>2198</v>
      </c>
      <c r="E211" t="str">
        <f t="shared" si="2"/>
        <v>c</v>
      </c>
      <c r="F211" t="str">
        <f t="shared" si="3"/>
        <v>g</v>
      </c>
    </row>
    <row r="212" spans="1:6" x14ac:dyDescent="0.25">
      <c r="B212" s="2">
        <v>31</v>
      </c>
      <c r="C212" s="2">
        <v>749</v>
      </c>
      <c r="D212" s="150" t="s">
        <v>2199</v>
      </c>
      <c r="E212" t="str">
        <f t="shared" si="2"/>
        <v>a</v>
      </c>
      <c r="F212" t="str">
        <f t="shared" si="3"/>
        <v>l</v>
      </c>
    </row>
    <row r="213" spans="1:6" x14ac:dyDescent="0.25">
      <c r="B213" s="2">
        <v>32</v>
      </c>
      <c r="C213" s="2">
        <v>750</v>
      </c>
      <c r="D213" s="150" t="s">
        <v>2200</v>
      </c>
      <c r="E213" t="str">
        <f t="shared" si="2"/>
        <v>f</v>
      </c>
      <c r="F213" t="str">
        <f t="shared" si="3"/>
        <v>e</v>
      </c>
    </row>
    <row r="214" spans="1:6" x14ac:dyDescent="0.25">
      <c r="B214" s="2">
        <v>33</v>
      </c>
      <c r="C214" s="2">
        <v>751</v>
      </c>
      <c r="D214" s="150" t="s">
        <v>2201</v>
      </c>
      <c r="E214" t="str">
        <f t="shared" si="2"/>
        <v>i</v>
      </c>
      <c r="F214" t="str">
        <f t="shared" si="3"/>
        <v>e</v>
      </c>
    </row>
    <row r="215" spans="1:6" x14ac:dyDescent="0.25">
      <c r="B215" s="2">
        <v>34</v>
      </c>
      <c r="C215" s="2">
        <v>752</v>
      </c>
      <c r="D215" s="150" t="s">
        <v>2202</v>
      </c>
      <c r="E215" t="str">
        <f t="shared" si="2"/>
        <v>i</v>
      </c>
      <c r="F215" t="str">
        <f t="shared" si="3"/>
        <v>n</v>
      </c>
    </row>
    <row r="216" spans="1:6" x14ac:dyDescent="0.25">
      <c r="B216" s="2">
        <v>35</v>
      </c>
      <c r="C216" s="2">
        <v>753</v>
      </c>
      <c r="D216" s="150" t="s">
        <v>2203</v>
      </c>
      <c r="E216" t="str">
        <f t="shared" si="2"/>
        <v>t</v>
      </c>
      <c r="F216" t="str">
        <f t="shared" si="3"/>
        <v>e</v>
      </c>
    </row>
    <row r="217" spans="1:6" x14ac:dyDescent="0.25">
      <c r="B217" s="2">
        <v>36</v>
      </c>
      <c r="C217" s="2">
        <v>754</v>
      </c>
      <c r="D217" s="150" t="s">
        <v>2204</v>
      </c>
      <c r="E217" t="str">
        <f t="shared" si="2"/>
        <v>n</v>
      </c>
      <c r="F217" t="str">
        <f t="shared" si="3"/>
        <v>r</v>
      </c>
    </row>
    <row r="218" spans="1:6" x14ac:dyDescent="0.25">
      <c r="B218" s="2">
        <v>37</v>
      </c>
      <c r="C218" s="2">
        <v>755</v>
      </c>
      <c r="D218" s="150" t="s">
        <v>2205</v>
      </c>
      <c r="E218" t="str">
        <f t="shared" si="2"/>
        <v>s</v>
      </c>
      <c r="F218" t="str">
        <f t="shared" si="3"/>
        <v>d</v>
      </c>
    </row>
    <row r="219" spans="1:6" x14ac:dyDescent="0.25">
      <c r="B219" s="2">
        <v>38</v>
      </c>
      <c r="C219" s="2">
        <v>756</v>
      </c>
      <c r="D219" s="150" t="s">
        <v>2206</v>
      </c>
      <c r="E219" t="str">
        <f t="shared" si="2"/>
        <v>o</v>
      </c>
      <c r="F219" t="str">
        <f t="shared" si="3"/>
        <v>e</v>
      </c>
    </row>
    <row r="220" spans="1:6" x14ac:dyDescent="0.25">
      <c r="B220" s="2">
        <v>39</v>
      </c>
      <c r="C220" s="2">
        <v>757</v>
      </c>
      <c r="D220" s="150" t="s">
        <v>2207</v>
      </c>
      <c r="E220" t="str">
        <f t="shared" si="2"/>
        <v>s</v>
      </c>
      <c r="F220" t="str">
        <f t="shared" si="3"/>
        <v>-</v>
      </c>
    </row>
    <row r="221" spans="1:6" x14ac:dyDescent="0.25">
      <c r="B221" s="2">
        <v>40</v>
      </c>
      <c r="C221" s="2">
        <v>758</v>
      </c>
      <c r="D221" s="150" t="s">
        <v>2208</v>
      </c>
      <c r="E221" t="str">
        <f t="shared" si="2"/>
        <v>c</v>
      </c>
      <c r="F221" t="str">
        <f t="shared" si="3"/>
        <v>t</v>
      </c>
    </row>
    <row r="222" spans="1:6" x14ac:dyDescent="0.25">
      <c r="A222" s="91"/>
      <c r="B222" s="91">
        <v>41</v>
      </c>
      <c r="C222" s="91">
        <v>759</v>
      </c>
      <c r="D222" s="9" t="s">
        <v>2209</v>
      </c>
      <c r="E222" t="str">
        <f t="shared" si="2"/>
        <v>k</v>
      </c>
      <c r="F222" t="str">
        <f t="shared" si="3"/>
        <v>I</v>
      </c>
    </row>
    <row r="223" spans="1:6" x14ac:dyDescent="0.25">
      <c r="A223" s="95">
        <v>1</v>
      </c>
      <c r="B223" s="95">
        <v>1</v>
      </c>
      <c r="C223" s="95">
        <v>760</v>
      </c>
      <c r="D223" s="94" t="s">
        <v>2210</v>
      </c>
      <c r="E223" t="str">
        <f t="shared" si="2"/>
        <v>h</v>
      </c>
      <c r="F223" t="str">
        <f t="shared" si="3"/>
        <v>y</v>
      </c>
    </row>
    <row r="224" spans="1:6" x14ac:dyDescent="0.25">
      <c r="A224" s="153">
        <v>2</v>
      </c>
      <c r="B224" s="153">
        <v>2</v>
      </c>
      <c r="C224" s="153">
        <v>761</v>
      </c>
      <c r="D224" s="154" t="s">
        <v>2211</v>
      </c>
      <c r="E224" t="str">
        <f t="shared" si="2"/>
        <v>f</v>
      </c>
      <c r="F224" t="str">
        <f t="shared" si="3"/>
        <v>.</v>
      </c>
    </row>
    <row r="225" spans="2:6" x14ac:dyDescent="0.25">
      <c r="B225" s="2">
        <v>3</v>
      </c>
      <c r="C225" s="2">
        <v>762</v>
      </c>
      <c r="D225" s="150" t="s">
        <v>2212</v>
      </c>
      <c r="E225" t="str">
        <f t="shared" si="2"/>
        <v>A</v>
      </c>
      <c r="F225" t="str">
        <f t="shared" si="3"/>
        <v>o</v>
      </c>
    </row>
    <row r="226" spans="2:6" x14ac:dyDescent="0.25">
      <c r="B226" s="2">
        <v>4</v>
      </c>
      <c r="C226" s="2">
        <v>763</v>
      </c>
      <c r="D226" s="150" t="s">
        <v>2213</v>
      </c>
      <c r="E226" t="str">
        <f t="shared" si="2"/>
        <v>t</v>
      </c>
      <c r="F226" t="str">
        <f t="shared" si="3"/>
        <v>e</v>
      </c>
    </row>
    <row r="227" spans="2:6" x14ac:dyDescent="0.25">
      <c r="B227" s="2">
        <v>5</v>
      </c>
      <c r="C227" s="2">
        <v>764</v>
      </c>
      <c r="D227" s="150" t="s">
        <v>2214</v>
      </c>
      <c r="E227" t="str">
        <f t="shared" si="2"/>
        <v>b</v>
      </c>
      <c r="F227" t="str">
        <f t="shared" si="3"/>
        <v>y</v>
      </c>
    </row>
    <row r="228" spans="2:6" x14ac:dyDescent="0.25">
      <c r="B228" s="2">
        <v>6</v>
      </c>
      <c r="C228" s="2">
        <v>765</v>
      </c>
      <c r="D228" s="150" t="s">
        <v>2215</v>
      </c>
      <c r="E228" t="str">
        <f t="shared" si="2"/>
        <v>t</v>
      </c>
      <c r="F228" t="str">
        <f t="shared" si="3"/>
        <v>,</v>
      </c>
    </row>
    <row r="229" spans="2:6" x14ac:dyDescent="0.25">
      <c r="B229" s="2">
        <v>7</v>
      </c>
      <c r="C229" s="2">
        <v>766</v>
      </c>
      <c r="D229" s="150" t="s">
        <v>2216</v>
      </c>
      <c r="E229" t="str">
        <f t="shared" si="2"/>
        <v>a</v>
      </c>
      <c r="F229" t="str">
        <f t="shared" si="3"/>
        <v>r</v>
      </c>
    </row>
    <row r="230" spans="2:6" x14ac:dyDescent="0.25">
      <c r="B230" s="2">
        <v>8</v>
      </c>
      <c r="C230" s="2">
        <v>767</v>
      </c>
      <c r="D230" s="150" t="s">
        <v>2217</v>
      </c>
      <c r="E230" t="str">
        <f t="shared" si="2"/>
        <v>k</v>
      </c>
      <c r="F230" t="str">
        <f t="shared" si="3"/>
        <v>r</v>
      </c>
    </row>
    <row r="231" spans="2:6" x14ac:dyDescent="0.25">
      <c r="B231" s="2">
        <v>9</v>
      </c>
      <c r="C231" s="2">
        <v>768</v>
      </c>
      <c r="D231" s="150" t="s">
        <v>2218</v>
      </c>
      <c r="E231" t="str">
        <f t="shared" si="2"/>
        <v>o</v>
      </c>
      <c r="F231" t="str">
        <f t="shared" si="3"/>
        <v>s</v>
      </c>
    </row>
    <row r="232" spans="2:6" x14ac:dyDescent="0.25">
      <c r="B232" s="2">
        <v>10</v>
      </c>
      <c r="C232" s="2">
        <v>769</v>
      </c>
      <c r="D232" s="150" t="s">
        <v>2219</v>
      </c>
      <c r="E232" t="str">
        <f t="shared" si="2"/>
        <v>i</v>
      </c>
      <c r="F232" t="str">
        <f t="shared" si="3"/>
        <v>e</v>
      </c>
    </row>
    <row r="233" spans="2:6" x14ac:dyDescent="0.25">
      <c r="B233" s="2">
        <v>11</v>
      </c>
      <c r="C233" s="2">
        <v>770</v>
      </c>
      <c r="D233" s="150" t="s">
        <v>2220</v>
      </c>
      <c r="E233" t="str">
        <f t="shared" si="2"/>
        <v>o</v>
      </c>
      <c r="F233" t="str">
        <f t="shared" si="3"/>
        <v>r</v>
      </c>
    </row>
    <row r="234" spans="2:6" x14ac:dyDescent="0.25">
      <c r="B234" s="2">
        <v>12</v>
      </c>
      <c r="C234" s="2">
        <v>771</v>
      </c>
      <c r="D234" s="150" t="s">
        <v>2221</v>
      </c>
      <c r="E234" t="str">
        <f t="shared" si="2"/>
        <v>u</v>
      </c>
      <c r="F234" t="str">
        <f t="shared" si="3"/>
        <v>t</v>
      </c>
    </row>
    <row r="235" spans="2:6" x14ac:dyDescent="0.25">
      <c r="B235" s="2">
        <v>13</v>
      </c>
      <c r="C235" s="2">
        <v>772</v>
      </c>
      <c r="D235" s="150" t="s">
        <v>2222</v>
      </c>
      <c r="E235" t="str">
        <f t="shared" si="2"/>
        <v>e</v>
      </c>
      <c r="F235" t="str">
        <f t="shared" si="3"/>
        <v>.</v>
      </c>
    </row>
    <row r="236" spans="2:6" x14ac:dyDescent="0.25">
      <c r="B236" s="2">
        <v>14</v>
      </c>
      <c r="C236" s="2">
        <v>773</v>
      </c>
      <c r="D236" s="150" t="s">
        <v>2223</v>
      </c>
      <c r="E236" t="str">
        <f t="shared" si="2"/>
        <v>R</v>
      </c>
      <c r="F236" t="str">
        <f t="shared" si="3"/>
        <v>e</v>
      </c>
    </row>
    <row r="237" spans="2:6" x14ac:dyDescent="0.25">
      <c r="B237" s="2">
        <v>15</v>
      </c>
      <c r="C237" s="2">
        <v>774</v>
      </c>
      <c r="D237" s="150" t="s">
        <v>2224</v>
      </c>
      <c r="E237" t="str">
        <f t="shared" si="2"/>
        <v>i</v>
      </c>
      <c r="F237" t="str">
        <f t="shared" si="3"/>
        <v>f</v>
      </c>
    </row>
    <row r="238" spans="2:6" x14ac:dyDescent="0.25">
      <c r="B238" s="2">
        <v>16</v>
      </c>
      <c r="C238" s="2">
        <v>775</v>
      </c>
      <c r="D238" s="150" t="s">
        <v>2225</v>
      </c>
      <c r="E238" t="str">
        <f t="shared" si="2"/>
        <v>t</v>
      </c>
      <c r="F238" t="str">
        <f t="shared" si="3"/>
        <v>e</v>
      </c>
    </row>
    <row r="239" spans="2:6" x14ac:dyDescent="0.25">
      <c r="B239" s="2">
        <v>17</v>
      </c>
      <c r="C239" s="2">
        <v>776</v>
      </c>
      <c r="D239" s="150" t="s">
        <v>2226</v>
      </c>
      <c r="E239" t="str">
        <f t="shared" si="2"/>
        <v>a</v>
      </c>
      <c r="F239" t="str">
        <f t="shared" si="3"/>
        <v>-</v>
      </c>
    </row>
    <row r="240" spans="2:6" x14ac:dyDescent="0.25">
      <c r="B240" s="2">
        <v>18</v>
      </c>
      <c r="C240" s="2">
        <v>777</v>
      </c>
      <c r="D240" s="150" t="s">
        <v>2227</v>
      </c>
      <c r="E240" t="str">
        <f t="shared" si="2"/>
        <v>i</v>
      </c>
      <c r="F240" t="str">
        <f t="shared" si="3"/>
        <v>g</v>
      </c>
    </row>
    <row r="241" spans="2:6" x14ac:dyDescent="0.25">
      <c r="B241" s="2">
        <v>19</v>
      </c>
      <c r="C241" s="2">
        <v>778</v>
      </c>
      <c r="D241" s="150" t="s">
        <v>2228</v>
      </c>
      <c r="E241" t="str">
        <f t="shared" si="2"/>
        <v>t</v>
      </c>
      <c r="F241" t="str">
        <f t="shared" si="3"/>
        <v>g</v>
      </c>
    </row>
    <row r="242" spans="2:6" x14ac:dyDescent="0.25">
      <c r="B242" s="2">
        <v>20</v>
      </c>
      <c r="C242" s="2">
        <v>779</v>
      </c>
      <c r="D242" s="150" t="s">
        <v>2229</v>
      </c>
      <c r="E242" t="str">
        <f t="shared" si="2"/>
        <v>m</v>
      </c>
      <c r="F242" t="str">
        <f t="shared" si="3"/>
        <v>y</v>
      </c>
    </row>
    <row r="243" spans="2:6" x14ac:dyDescent="0.25">
      <c r="B243" s="2">
        <v>21</v>
      </c>
      <c r="C243" s="2">
        <v>780</v>
      </c>
      <c r="D243" s="150" t="s">
        <v>2230</v>
      </c>
      <c r="E243" t="str">
        <f t="shared" si="2"/>
        <v>c</v>
      </c>
      <c r="F243" t="str">
        <f t="shared" si="3"/>
        <v>-</v>
      </c>
    </row>
    <row r="244" spans="2:6" x14ac:dyDescent="0.25">
      <c r="B244" s="2">
        <v>22</v>
      </c>
      <c r="C244" s="2">
        <v>781</v>
      </c>
      <c r="D244" s="150" t="s">
        <v>2231</v>
      </c>
      <c r="E244" t="str">
        <f t="shared" si="2"/>
        <v>c</v>
      </c>
      <c r="F244" t="str">
        <f t="shared" si="3"/>
        <v>n</v>
      </c>
    </row>
    <row r="245" spans="2:6" x14ac:dyDescent="0.25">
      <c r="B245" s="2">
        <v>23</v>
      </c>
      <c r="C245" s="2">
        <v>782</v>
      </c>
      <c r="D245" s="150" t="s">
        <v>2232</v>
      </c>
      <c r="E245" t="str">
        <f t="shared" si="2"/>
        <v>a</v>
      </c>
      <c r="F245" t="str">
        <f t="shared" si="3"/>
        <v>e</v>
      </c>
    </row>
    <row r="246" spans="2:6" x14ac:dyDescent="0.25">
      <c r="B246" s="2">
        <v>24</v>
      </c>
      <c r="C246" s="2">
        <v>783</v>
      </c>
      <c r="D246" s="150" t="s">
        <v>2233</v>
      </c>
      <c r="E246" t="str">
        <f t="shared" si="2"/>
        <v>m</v>
      </c>
      <c r="F246" t="str">
        <f t="shared" si="3"/>
        <v>s</v>
      </c>
    </row>
    <row r="247" spans="2:6" x14ac:dyDescent="0.25">
      <c r="B247" s="2">
        <v>25</v>
      </c>
      <c r="C247" s="2">
        <v>784</v>
      </c>
      <c r="D247" s="150" t="s">
        <v>2234</v>
      </c>
      <c r="E247" t="str">
        <f t="shared" si="2"/>
        <v>r</v>
      </c>
      <c r="F247" t="str">
        <f t="shared" si="3"/>
        <v>e</v>
      </c>
    </row>
    <row r="248" spans="2:6" x14ac:dyDescent="0.25">
      <c r="B248" s="2">
        <v>26</v>
      </c>
      <c r="C248" s="2">
        <v>785</v>
      </c>
      <c r="D248" s="150" t="s">
        <v>2235</v>
      </c>
      <c r="E248" t="str">
        <f t="shared" si="2"/>
        <v>m</v>
      </c>
      <c r="F248" t="str">
        <f t="shared" si="3"/>
        <v>s</v>
      </c>
    </row>
    <row r="249" spans="2:6" x14ac:dyDescent="0.25">
      <c r="B249" s="2">
        <v>27</v>
      </c>
      <c r="C249" s="2">
        <v>786</v>
      </c>
      <c r="D249" s="150" t="s">
        <v>2236</v>
      </c>
      <c r="E249" t="str">
        <f t="shared" si="2"/>
        <v>d</v>
      </c>
      <c r="F249" t="str">
        <f t="shared" si="3"/>
        <v>.</v>
      </c>
    </row>
    <row r="250" spans="2:6" x14ac:dyDescent="0.25">
      <c r="B250" s="2">
        <v>28</v>
      </c>
      <c r="C250" s="2">
        <v>787</v>
      </c>
      <c r="D250" s="150" t="s">
        <v>2237</v>
      </c>
      <c r="E250" t="str">
        <f t="shared" si="2"/>
        <v>S</v>
      </c>
      <c r="F250" t="str">
        <f t="shared" si="3"/>
        <v>E</v>
      </c>
    </row>
    <row r="251" spans="2:6" x14ac:dyDescent="0.25">
      <c r="B251" s="2">
        <v>29</v>
      </c>
      <c r="C251" s="2">
        <v>788</v>
      </c>
      <c r="D251" s="150" t="s">
        <v>2238</v>
      </c>
      <c r="E251" t="str">
        <f t="shared" si="2"/>
        <v>A</v>
      </c>
      <c r="F251" t="str">
        <f t="shared" si="3"/>
        <v>-</v>
      </c>
    </row>
    <row r="252" spans="2:6" x14ac:dyDescent="0.25">
      <c r="B252" s="2">
        <v>30</v>
      </c>
      <c r="C252" s="2">
        <v>789</v>
      </c>
      <c r="D252" s="150" t="s">
        <v>2239</v>
      </c>
      <c r="E252" t="str">
        <f t="shared" si="2"/>
        <v>n</v>
      </c>
      <c r="F252" t="str">
        <f t="shared" si="3"/>
        <v>o</v>
      </c>
    </row>
    <row r="253" spans="2:6" x14ac:dyDescent="0.25">
      <c r="B253" s="2">
        <v>31</v>
      </c>
      <c r="C253" s="2">
        <v>790</v>
      </c>
      <c r="D253" s="150" t="s">
        <v>2240</v>
      </c>
      <c r="E253" t="str">
        <f t="shared" si="2"/>
        <v>n</v>
      </c>
      <c r="F253" t="str">
        <f t="shared" si="3"/>
        <v>-</v>
      </c>
    </row>
    <row r="254" spans="2:6" x14ac:dyDescent="0.25">
      <c r="B254" s="2">
        <v>32</v>
      </c>
      <c r="C254" s="2">
        <v>791</v>
      </c>
      <c r="D254" s="150" t="s">
        <v>2241</v>
      </c>
      <c r="E254" t="str">
        <f t="shared" si="2"/>
        <v>o</v>
      </c>
      <c r="F254" t="str">
        <f t="shared" si="3"/>
        <v>.</v>
      </c>
    </row>
    <row r="255" spans="2:6" x14ac:dyDescent="0.25">
      <c r="B255" s="2">
        <v>33</v>
      </c>
      <c r="C255" s="2">
        <v>792</v>
      </c>
      <c r="D255" s="150" t="s">
        <v>2242</v>
      </c>
      <c r="E255" t="str">
        <f t="shared" si="2"/>
        <v>R</v>
      </c>
      <c r="F255" t="str">
        <f t="shared" si="3"/>
        <v>,</v>
      </c>
    </row>
    <row r="256" spans="2:6" x14ac:dyDescent="0.25">
      <c r="B256" s="2">
        <v>34</v>
      </c>
      <c r="C256" s="2">
        <v>793</v>
      </c>
      <c r="D256" s="150" t="s">
        <v>2243</v>
      </c>
      <c r="E256" t="str">
        <f t="shared" si="2"/>
        <v>b</v>
      </c>
      <c r="F256" t="str">
        <f t="shared" si="3"/>
        <v>e</v>
      </c>
    </row>
    <row r="257" spans="1:6" x14ac:dyDescent="0.25">
      <c r="B257" s="2">
        <v>35</v>
      </c>
      <c r="C257" s="2">
        <v>794</v>
      </c>
      <c r="D257" s="150" t="s">
        <v>2244</v>
      </c>
      <c r="E257" t="str">
        <f t="shared" si="2"/>
        <v>m</v>
      </c>
      <c r="F257" t="str">
        <f t="shared" si="3"/>
        <v>.</v>
      </c>
    </row>
    <row r="258" spans="1:6" x14ac:dyDescent="0.25">
      <c r="B258" s="2">
        <v>36</v>
      </c>
      <c r="C258" s="2">
        <v>795</v>
      </c>
      <c r="D258" s="150" t="s">
        <v>2245</v>
      </c>
      <c r="E258" t="str">
        <f t="shared" si="2"/>
        <v>W</v>
      </c>
      <c r="F258" t="str">
        <f t="shared" si="3"/>
        <v>-</v>
      </c>
    </row>
    <row r="259" spans="1:6" x14ac:dyDescent="0.25">
      <c r="B259" s="2">
        <v>37</v>
      </c>
      <c r="C259" s="2">
        <v>796</v>
      </c>
      <c r="D259" s="150" t="s">
        <v>2246</v>
      </c>
      <c r="E259" t="str">
        <f t="shared" si="2"/>
        <v>t</v>
      </c>
      <c r="F259" t="str">
        <f t="shared" si="3"/>
        <v>e</v>
      </c>
    </row>
    <row r="260" spans="1:6" x14ac:dyDescent="0.25">
      <c r="B260" s="2">
        <v>38</v>
      </c>
      <c r="C260" s="2">
        <v>797</v>
      </c>
      <c r="D260" s="150" t="s">
        <v>2247</v>
      </c>
      <c r="E260" t="str">
        <f t="shared" si="2"/>
        <v>t</v>
      </c>
      <c r="F260" t="str">
        <f t="shared" si="3"/>
        <v>.</v>
      </c>
    </row>
    <row r="261" spans="1:6" x14ac:dyDescent="0.25">
      <c r="B261" s="2">
        <v>39</v>
      </c>
      <c r="C261" s="2">
        <v>798</v>
      </c>
      <c r="D261" s="150" t="s">
        <v>2248</v>
      </c>
      <c r="E261" t="str">
        <f t="shared" si="2"/>
        <v>T</v>
      </c>
      <c r="F261" t="str">
        <f t="shared" si="3"/>
        <v>,</v>
      </c>
    </row>
    <row r="262" spans="1:6" x14ac:dyDescent="0.25">
      <c r="B262" s="2">
        <v>40</v>
      </c>
      <c r="C262" s="2">
        <v>799</v>
      </c>
      <c r="D262" s="150" t="s">
        <v>2249</v>
      </c>
      <c r="E262" t="str">
        <f t="shared" si="2"/>
        <v>a</v>
      </c>
      <c r="F262" t="str">
        <f t="shared" si="3"/>
        <v>e</v>
      </c>
    </row>
    <row r="263" spans="1:6" x14ac:dyDescent="0.25">
      <c r="B263" s="2">
        <v>41</v>
      </c>
      <c r="C263" s="2">
        <v>800</v>
      </c>
      <c r="D263" s="150" t="s">
        <v>2250</v>
      </c>
      <c r="E263" t="str">
        <f t="shared" si="2"/>
        <v>o</v>
      </c>
      <c r="F263" t="str">
        <f t="shared" si="3"/>
        <v>.</v>
      </c>
    </row>
    <row r="264" spans="1:6" x14ac:dyDescent="0.25">
      <c r="B264" s="2">
        <v>42</v>
      </c>
      <c r="C264" s="2">
        <v>801</v>
      </c>
      <c r="D264" s="150" t="s">
        <v>2251</v>
      </c>
      <c r="E264" t="str">
        <f t="shared" si="2"/>
        <v>P</v>
      </c>
      <c r="F264" t="str">
        <f t="shared" si="3"/>
        <v>-</v>
      </c>
    </row>
    <row r="265" spans="1:6" x14ac:dyDescent="0.25">
      <c r="A265" s="91"/>
      <c r="B265" s="91">
        <v>43</v>
      </c>
      <c r="C265" s="91">
        <v>802</v>
      </c>
      <c r="D265" s="9" t="s">
        <v>2252</v>
      </c>
      <c r="E265" t="str">
        <f t="shared" si="2"/>
        <v>e</v>
      </c>
      <c r="F265" t="str">
        <f t="shared" si="3"/>
        <v>d</v>
      </c>
    </row>
    <row r="266" spans="1:6" x14ac:dyDescent="0.25">
      <c r="A266" s="95">
        <v>1</v>
      </c>
      <c r="B266" s="95">
        <v>1</v>
      </c>
      <c r="C266" s="95">
        <v>803</v>
      </c>
      <c r="D266" s="94" t="s">
        <v>2253</v>
      </c>
      <c r="E266" t="str">
        <f t="shared" si="2"/>
        <v>S</v>
      </c>
      <c r="F266" t="str">
        <f t="shared" si="3"/>
        <v>.</v>
      </c>
    </row>
    <row r="267" spans="1:6" x14ac:dyDescent="0.25">
      <c r="A267" s="153">
        <v>2</v>
      </c>
      <c r="B267" s="153">
        <v>2</v>
      </c>
      <c r="C267" s="153">
        <v>804</v>
      </c>
      <c r="D267" s="154" t="s">
        <v>2254</v>
      </c>
      <c r="E267" t="str">
        <f t="shared" si="2"/>
        <v>P</v>
      </c>
      <c r="F267" t="str">
        <f t="shared" si="3"/>
        <v>e</v>
      </c>
    </row>
    <row r="268" spans="1:6" x14ac:dyDescent="0.25">
      <c r="B268" s="2">
        <v>3</v>
      </c>
      <c r="C268" s="2">
        <v>805</v>
      </c>
      <c r="D268" s="150" t="s">
        <v>2255</v>
      </c>
      <c r="E268" t="str">
        <f t="shared" si="2"/>
        <v>m</v>
      </c>
      <c r="F268" t="str">
        <f t="shared" si="3"/>
        <v>.</v>
      </c>
    </row>
    <row r="269" spans="1:6" x14ac:dyDescent="0.25">
      <c r="B269" s="2">
        <v>4</v>
      </c>
      <c r="C269" s="2">
        <v>806</v>
      </c>
      <c r="D269" s="150" t="s">
        <v>2256</v>
      </c>
      <c r="E269" t="str">
        <f t="shared" si="2"/>
        <v>G</v>
      </c>
      <c r="F269" t="str">
        <f t="shared" si="3"/>
        <v>s</v>
      </c>
    </row>
    <row r="270" spans="1:6" x14ac:dyDescent="0.25">
      <c r="B270" s="2">
        <v>5</v>
      </c>
      <c r="C270" s="2">
        <v>807</v>
      </c>
      <c r="D270" s="150" t="s">
        <v>2257</v>
      </c>
      <c r="E270" t="str">
        <f t="shared" si="2"/>
        <v>e</v>
      </c>
      <c r="F270" t="str">
        <f t="shared" si="3"/>
        <v>g</v>
      </c>
    </row>
    <row r="271" spans="1:6" x14ac:dyDescent="0.25">
      <c r="B271" s="2">
        <v>6</v>
      </c>
      <c r="C271" s="2">
        <v>808</v>
      </c>
      <c r="D271" s="150" t="s">
        <v>2258</v>
      </c>
      <c r="E271" t="str">
        <f t="shared" si="2"/>
        <v>o</v>
      </c>
      <c r="F271" t="str">
        <f t="shared" si="3"/>
        <v>e</v>
      </c>
    </row>
    <row r="272" spans="1:6" x14ac:dyDescent="0.25">
      <c r="B272" s="2">
        <v>7</v>
      </c>
      <c r="C272" s="2">
        <v>809</v>
      </c>
      <c r="D272" s="150" t="s">
        <v>2259</v>
      </c>
      <c r="E272" t="str">
        <f t="shared" si="2"/>
        <v>m</v>
      </c>
      <c r="F272" t="str">
        <f t="shared" si="3"/>
        <v>-</v>
      </c>
    </row>
    <row r="273" spans="2:6" x14ac:dyDescent="0.25">
      <c r="B273" s="2">
        <v>8</v>
      </c>
      <c r="C273" s="2">
        <v>810</v>
      </c>
      <c r="D273" s="150" t="s">
        <v>2260</v>
      </c>
      <c r="E273" t="str">
        <f t="shared" si="2"/>
        <v>d</v>
      </c>
      <c r="F273" t="str">
        <f t="shared" si="3"/>
        <v>s</v>
      </c>
    </row>
    <row r="274" spans="2:6" x14ac:dyDescent="0.25">
      <c r="B274" s="2">
        <v>9</v>
      </c>
      <c r="C274" s="2">
        <v>811</v>
      </c>
      <c r="D274" s="150" t="s">
        <v>2261</v>
      </c>
      <c r="E274" t="str">
        <f t="shared" ref="E274:E337" si="4">LEFT(D274,1)</f>
        <v>i</v>
      </c>
      <c r="F274" t="str">
        <f t="shared" ref="F274:F337" si="5">RIGHT(D274,1)</f>
        <v>n</v>
      </c>
    </row>
    <row r="275" spans="2:6" x14ac:dyDescent="0.25">
      <c r="B275" s="2">
        <v>10</v>
      </c>
      <c r="C275" s="2">
        <v>812</v>
      </c>
      <c r="D275" s="150" t="s">
        <v>2262</v>
      </c>
      <c r="E275" t="str">
        <f t="shared" si="4"/>
        <v>t</v>
      </c>
      <c r="F275" t="str">
        <f t="shared" si="5"/>
        <v>d</v>
      </c>
    </row>
    <row r="276" spans="2:6" x14ac:dyDescent="0.25">
      <c r="B276" s="2">
        <v>11</v>
      </c>
      <c r="C276" s="2">
        <v>813</v>
      </c>
      <c r="D276" s="150" t="s">
        <v>2263</v>
      </c>
      <c r="E276" t="str">
        <f t="shared" si="4"/>
        <v>m</v>
      </c>
      <c r="F276" t="str">
        <f t="shared" si="5"/>
        <v>.</v>
      </c>
    </row>
    <row r="277" spans="2:6" x14ac:dyDescent="0.25">
      <c r="B277" s="2">
        <v>12</v>
      </c>
      <c r="C277" s="2">
        <v>814</v>
      </c>
      <c r="D277" s="150" t="s">
        <v>2264</v>
      </c>
      <c r="E277" t="str">
        <f t="shared" si="4"/>
        <v>A</v>
      </c>
      <c r="F277" t="str">
        <f t="shared" si="5"/>
        <v>s</v>
      </c>
    </row>
    <row r="278" spans="2:6" x14ac:dyDescent="0.25">
      <c r="B278" s="2">
        <v>13</v>
      </c>
      <c r="C278" s="2">
        <v>815</v>
      </c>
      <c r="D278" s="150" t="s">
        <v>2265</v>
      </c>
      <c r="E278" t="str">
        <f t="shared" si="4"/>
        <v>a</v>
      </c>
      <c r="F278" t="str">
        <f t="shared" si="5"/>
        <v>g</v>
      </c>
    </row>
    <row r="279" spans="2:6" x14ac:dyDescent="0.25">
      <c r="B279" s="2">
        <v>14</v>
      </c>
      <c r="C279" s="2">
        <v>816</v>
      </c>
      <c r="D279" s="150" t="s">
        <v>2266</v>
      </c>
      <c r="E279" t="str">
        <f t="shared" si="4"/>
        <v>a</v>
      </c>
      <c r="F279" t="str">
        <f t="shared" si="5"/>
        <v>s</v>
      </c>
    </row>
    <row r="280" spans="2:6" x14ac:dyDescent="0.25">
      <c r="B280" s="2">
        <v>15</v>
      </c>
      <c r="C280" s="2">
        <v>817</v>
      </c>
      <c r="D280" s="150" t="s">
        <v>2267</v>
      </c>
      <c r="E280" t="str">
        <f t="shared" si="4"/>
        <v>a</v>
      </c>
      <c r="F280" t="str">
        <f t="shared" si="5"/>
        <v>t</v>
      </c>
    </row>
    <row r="281" spans="2:6" x14ac:dyDescent="0.25">
      <c r="B281" s="2">
        <v>16</v>
      </c>
      <c r="C281" s="2">
        <v>818</v>
      </c>
      <c r="D281" s="150" t="s">
        <v>2268</v>
      </c>
      <c r="E281" t="str">
        <f t="shared" si="4"/>
        <v>c</v>
      </c>
      <c r="F281" t="str">
        <f t="shared" si="5"/>
        <v>.</v>
      </c>
    </row>
    <row r="282" spans="2:6" x14ac:dyDescent="0.25">
      <c r="B282" s="2">
        <v>17</v>
      </c>
      <c r="C282" s="2">
        <v>819</v>
      </c>
      <c r="D282" s="150" t="s">
        <v>2269</v>
      </c>
      <c r="E282" t="str">
        <f t="shared" si="4"/>
        <v>M</v>
      </c>
      <c r="F282" t="str">
        <f t="shared" si="5"/>
        <v>-</v>
      </c>
    </row>
    <row r="283" spans="2:6" x14ac:dyDescent="0.25">
      <c r="B283" s="2">
        <v>18</v>
      </c>
      <c r="C283" s="2">
        <v>820</v>
      </c>
      <c r="D283" s="150" t="s">
        <v>2270</v>
      </c>
      <c r="E283" t="str">
        <f t="shared" si="4"/>
        <v>c</v>
      </c>
      <c r="F283" t="str">
        <f t="shared" si="5"/>
        <v>-</v>
      </c>
    </row>
    <row r="284" spans="2:6" x14ac:dyDescent="0.25">
      <c r="B284" s="2">
        <v>19</v>
      </c>
      <c r="C284" s="2">
        <v>821</v>
      </c>
      <c r="D284" s="150" t="s">
        <v>2271</v>
      </c>
      <c r="E284" t="str">
        <f t="shared" si="4"/>
        <v>i</v>
      </c>
      <c r="F284" t="str">
        <f t="shared" si="5"/>
        <v>r</v>
      </c>
    </row>
    <row r="285" spans="2:6" x14ac:dyDescent="0.25">
      <c r="B285" s="2">
        <v>20</v>
      </c>
      <c r="C285" s="2">
        <v>822</v>
      </c>
      <c r="D285" s="150" t="s">
        <v>2272</v>
      </c>
      <c r="E285" t="str">
        <f t="shared" si="4"/>
        <v>a</v>
      </c>
      <c r="F285" t="str">
        <f t="shared" si="5"/>
        <v>I</v>
      </c>
    </row>
    <row r="286" spans="2:6" x14ac:dyDescent="0.25">
      <c r="B286" s="2">
        <v>21</v>
      </c>
      <c r="C286" s="2">
        <v>823</v>
      </c>
      <c r="D286" s="150" t="s">
        <v>2273</v>
      </c>
      <c r="E286" t="str">
        <f t="shared" si="4"/>
        <v>m</v>
      </c>
      <c r="F286" t="str">
        <f t="shared" si="5"/>
        <v>d</v>
      </c>
    </row>
    <row r="287" spans="2:6" x14ac:dyDescent="0.25">
      <c r="B287" s="2">
        <v>22</v>
      </c>
      <c r="C287" s="2">
        <v>824</v>
      </c>
      <c r="D287" s="150" t="s">
        <v>2274</v>
      </c>
      <c r="E287" t="str">
        <f t="shared" si="4"/>
        <v>m</v>
      </c>
      <c r="F287" t="str">
        <f t="shared" si="5"/>
        <v>s</v>
      </c>
    </row>
    <row r="288" spans="2:6" x14ac:dyDescent="0.25">
      <c r="B288" s="2">
        <v>23</v>
      </c>
      <c r="C288" s="2">
        <v>825</v>
      </c>
      <c r="D288" s="150" t="s">
        <v>2275</v>
      </c>
      <c r="E288" t="str">
        <f t="shared" si="4"/>
        <v>s</v>
      </c>
      <c r="F288" t="str">
        <f t="shared" si="5"/>
        <v>e</v>
      </c>
    </row>
    <row r="289" spans="2:6" x14ac:dyDescent="0.25">
      <c r="B289" s="2">
        <v>24</v>
      </c>
      <c r="C289" s="2">
        <v>826</v>
      </c>
      <c r="D289" s="150" t="s">
        <v>2276</v>
      </c>
      <c r="E289" t="str">
        <f t="shared" si="4"/>
        <v>a</v>
      </c>
      <c r="F289" t="str">
        <f t="shared" si="5"/>
        <v>,</v>
      </c>
    </row>
    <row r="290" spans="2:6" x14ac:dyDescent="0.25">
      <c r="B290" s="2">
        <v>25</v>
      </c>
      <c r="C290" s="2">
        <v>827</v>
      </c>
      <c r="D290" s="150" t="s">
        <v>2277</v>
      </c>
      <c r="E290" t="str">
        <f t="shared" si="4"/>
        <v>a</v>
      </c>
      <c r="F290" t="str">
        <f t="shared" si="5"/>
        <v>.</v>
      </c>
    </row>
    <row r="291" spans="2:6" x14ac:dyDescent="0.25">
      <c r="B291" s="2">
        <v>26</v>
      </c>
      <c r="C291" s="2">
        <v>828</v>
      </c>
      <c r="D291" s="150" t="s">
        <v>2278</v>
      </c>
      <c r="E291" t="str">
        <f t="shared" si="4"/>
        <v>T</v>
      </c>
      <c r="F291" t="str">
        <f t="shared" si="5"/>
        <v>-</v>
      </c>
    </row>
    <row r="292" spans="2:6" x14ac:dyDescent="0.25">
      <c r="B292" s="2">
        <v>27</v>
      </c>
      <c r="C292" s="2">
        <v>829</v>
      </c>
      <c r="D292" s="150" t="s">
        <v>2279</v>
      </c>
      <c r="E292" t="str">
        <f t="shared" si="4"/>
        <v>t</v>
      </c>
      <c r="F292" t="str">
        <f t="shared" si="5"/>
        <v>.</v>
      </c>
    </row>
    <row r="293" spans="2:6" x14ac:dyDescent="0.25">
      <c r="B293" s="2">
        <v>28</v>
      </c>
      <c r="C293" s="2">
        <v>830</v>
      </c>
      <c r="D293" s="150" t="s">
        <v>2280</v>
      </c>
      <c r="E293" t="str">
        <f t="shared" si="4"/>
        <v>E</v>
      </c>
      <c r="F293" t="str">
        <f t="shared" si="5"/>
        <v>.</v>
      </c>
    </row>
    <row r="294" spans="2:6" x14ac:dyDescent="0.25">
      <c r="B294" s="2">
        <v>29</v>
      </c>
      <c r="C294" s="2">
        <v>831</v>
      </c>
      <c r="D294" s="151">
        <v>16942</v>
      </c>
      <c r="E294" t="str">
        <f t="shared" si="4"/>
        <v>1</v>
      </c>
      <c r="F294" t="str">
        <f t="shared" si="5"/>
        <v>2</v>
      </c>
    </row>
    <row r="295" spans="2:6" x14ac:dyDescent="0.25">
      <c r="B295" s="2">
        <v>30</v>
      </c>
      <c r="C295" s="2">
        <v>832</v>
      </c>
      <c r="D295" s="150" t="s">
        <v>2281</v>
      </c>
      <c r="E295" t="str">
        <f t="shared" si="4"/>
        <v>R</v>
      </c>
      <c r="F295" t="str">
        <f t="shared" si="5"/>
        <v>.</v>
      </c>
    </row>
    <row r="296" spans="2:6" x14ac:dyDescent="0.25">
      <c r="B296" s="2">
        <v>31</v>
      </c>
      <c r="C296" s="2">
        <v>833</v>
      </c>
      <c r="D296" s="150" t="s">
        <v>1993</v>
      </c>
      <c r="E296" t="str">
        <f t="shared" si="4"/>
        <v>E</v>
      </c>
      <c r="F296" t="str">
        <f t="shared" si="5"/>
        <v>N</v>
      </c>
    </row>
    <row r="297" spans="2:6" x14ac:dyDescent="0.25">
      <c r="B297" s="2">
        <v>32</v>
      </c>
      <c r="C297" s="2">
        <v>834</v>
      </c>
      <c r="D297" s="150" t="s">
        <v>2282</v>
      </c>
      <c r="E297" t="str">
        <f t="shared" si="4"/>
        <v>T</v>
      </c>
      <c r="F297" t="str">
        <f t="shared" si="5"/>
        <v>e</v>
      </c>
    </row>
    <row r="298" spans="2:6" x14ac:dyDescent="0.25">
      <c r="B298" s="2">
        <v>33</v>
      </c>
      <c r="C298" s="2">
        <v>2024</v>
      </c>
      <c r="D298" s="150" t="s">
        <v>2283</v>
      </c>
      <c r="E298" t="str">
        <f t="shared" si="4"/>
        <v>H</v>
      </c>
      <c r="F298" t="str">
        <f t="shared" si="5"/>
        <v>.</v>
      </c>
    </row>
    <row r="299" spans="2:6" x14ac:dyDescent="0.25">
      <c r="B299" s="2">
        <v>34</v>
      </c>
      <c r="C299" s="2">
        <v>2023</v>
      </c>
      <c r="D299" s="150" t="s">
        <v>1994</v>
      </c>
      <c r="E299" t="str">
        <f t="shared" si="4"/>
        <v>R</v>
      </c>
      <c r="F299" t="str">
        <f t="shared" si="5"/>
        <v>E</v>
      </c>
    </row>
    <row r="300" spans="2:6" x14ac:dyDescent="0.25">
      <c r="B300" s="2">
        <v>35</v>
      </c>
      <c r="C300" s="2">
        <v>2022</v>
      </c>
      <c r="D300" s="150" t="s">
        <v>2284</v>
      </c>
      <c r="E300" t="str">
        <f t="shared" si="4"/>
        <v>B</v>
      </c>
      <c r="F300" t="str">
        <f t="shared" si="5"/>
        <v>N</v>
      </c>
    </row>
    <row r="301" spans="2:6" x14ac:dyDescent="0.25">
      <c r="B301" s="2">
        <v>36</v>
      </c>
      <c r="C301" s="2">
        <v>2021</v>
      </c>
      <c r="D301" s="150" t="s">
        <v>2285</v>
      </c>
      <c r="E301" t="str">
        <f t="shared" si="4"/>
        <v>f</v>
      </c>
      <c r="F301" t="str">
        <f t="shared" si="5"/>
        <v>.</v>
      </c>
    </row>
    <row r="302" spans="2:6" x14ac:dyDescent="0.25">
      <c r="B302" s="2">
        <v>37</v>
      </c>
      <c r="C302" s="2">
        <v>2020</v>
      </c>
      <c r="D302" s="150" t="s">
        <v>2286</v>
      </c>
      <c r="E302" t="str">
        <f t="shared" si="4"/>
        <v>f</v>
      </c>
      <c r="F302" t="str">
        <f t="shared" si="5"/>
        <v>n</v>
      </c>
    </row>
    <row r="303" spans="2:6" x14ac:dyDescent="0.25">
      <c r="B303" s="2">
        <v>38</v>
      </c>
      <c r="C303" s="2">
        <v>2019</v>
      </c>
      <c r="D303" s="150" t="s">
        <v>2287</v>
      </c>
      <c r="E303" t="str">
        <f t="shared" si="4"/>
        <v>t</v>
      </c>
      <c r="F303" t="str">
        <f t="shared" si="5"/>
        <v>e</v>
      </c>
    </row>
    <row r="304" spans="2:6" x14ac:dyDescent="0.25">
      <c r="B304" s="2">
        <v>39</v>
      </c>
      <c r="C304" s="2">
        <v>2018</v>
      </c>
      <c r="D304" s="150" t="s">
        <v>2288</v>
      </c>
      <c r="E304" t="str">
        <f t="shared" si="4"/>
        <v>c</v>
      </c>
      <c r="F304" t="str">
        <f t="shared" si="5"/>
        <v>,</v>
      </c>
    </row>
    <row r="305" spans="1:6" x14ac:dyDescent="0.25">
      <c r="B305" s="2">
        <v>40</v>
      </c>
      <c r="C305" s="2">
        <v>2017</v>
      </c>
      <c r="D305" s="150" t="s">
        <v>2289</v>
      </c>
      <c r="E305" t="str">
        <f t="shared" si="4"/>
        <v>m</v>
      </c>
      <c r="F305" t="str">
        <f t="shared" si="5"/>
        <v>e</v>
      </c>
    </row>
    <row r="306" spans="1:6" x14ac:dyDescent="0.25">
      <c r="B306" s="2">
        <v>41</v>
      </c>
      <c r="C306" s="2">
        <v>2016</v>
      </c>
      <c r="D306" s="150" t="s">
        <v>2290</v>
      </c>
      <c r="E306" t="str">
        <f t="shared" si="4"/>
        <v>a</v>
      </c>
      <c r="F306" t="str">
        <f t="shared" si="5"/>
        <v>g</v>
      </c>
    </row>
    <row r="307" spans="1:6" x14ac:dyDescent="0.25">
      <c r="B307" s="2">
        <v>42</v>
      </c>
      <c r="C307" s="2">
        <v>2015</v>
      </c>
      <c r="D307" s="150" t="s">
        <v>2291</v>
      </c>
      <c r="E307" t="str">
        <f t="shared" si="4"/>
        <v>b</v>
      </c>
      <c r="F307" t="str">
        <f t="shared" si="5"/>
        <v>s</v>
      </c>
    </row>
    <row r="308" spans="1:6" x14ac:dyDescent="0.25">
      <c r="B308" s="2">
        <v>43</v>
      </c>
      <c r="C308" s="2">
        <v>2014</v>
      </c>
      <c r="D308" s="150" t="s">
        <v>2292</v>
      </c>
      <c r="E308" t="str">
        <f t="shared" si="4"/>
        <v>t</v>
      </c>
      <c r="F308" t="str">
        <f t="shared" si="5"/>
        <v>d</v>
      </c>
    </row>
    <row r="309" spans="1:6" x14ac:dyDescent="0.25">
      <c r="B309" s="2">
        <v>44</v>
      </c>
      <c r="C309" s="2">
        <v>2013</v>
      </c>
      <c r="D309" s="150" t="s">
        <v>2293</v>
      </c>
      <c r="E309" t="str">
        <f t="shared" si="4"/>
        <v>t</v>
      </c>
      <c r="F309" t="str">
        <f t="shared" si="5"/>
        <v>s</v>
      </c>
    </row>
    <row r="310" spans="1:6" x14ac:dyDescent="0.25">
      <c r="B310" s="2">
        <v>45</v>
      </c>
      <c r="C310" s="2">
        <v>2012</v>
      </c>
      <c r="D310" s="150" t="s">
        <v>2294</v>
      </c>
      <c r="E310" t="str">
        <f t="shared" si="4"/>
        <v>j</v>
      </c>
      <c r="F310" t="str">
        <f t="shared" si="5"/>
        <v>a</v>
      </c>
    </row>
    <row r="311" spans="1:6" x14ac:dyDescent="0.25">
      <c r="B311" s="2">
        <v>46</v>
      </c>
      <c r="C311" s="2">
        <v>2011</v>
      </c>
      <c r="D311" s="150" t="s">
        <v>2295</v>
      </c>
      <c r="E311" t="str">
        <f t="shared" si="4"/>
        <v>m</v>
      </c>
      <c r="F311" t="str">
        <f t="shared" si="5"/>
        <v>l</v>
      </c>
    </row>
    <row r="312" spans="1:6" x14ac:dyDescent="0.25">
      <c r="A312" s="91"/>
      <c r="B312" s="2">
        <v>47</v>
      </c>
      <c r="C312" s="2">
        <v>2010</v>
      </c>
      <c r="D312" s="150" t="s">
        <v>2296</v>
      </c>
      <c r="E312" t="str">
        <f t="shared" si="4"/>
        <v>h</v>
      </c>
      <c r="F312" t="str">
        <f t="shared" si="5"/>
        <v>,</v>
      </c>
    </row>
    <row r="313" spans="1:6" x14ac:dyDescent="0.25">
      <c r="A313" s="95">
        <v>1</v>
      </c>
      <c r="B313" s="152">
        <v>1</v>
      </c>
      <c r="C313" s="2">
        <v>2009</v>
      </c>
      <c r="D313" s="150" t="s">
        <v>2297</v>
      </c>
      <c r="E313" t="str">
        <f t="shared" si="4"/>
        <v>k</v>
      </c>
      <c r="F313" t="str">
        <f t="shared" si="5"/>
        <v>t</v>
      </c>
    </row>
    <row r="314" spans="1:6" x14ac:dyDescent="0.25">
      <c r="A314" s="153">
        <v>2</v>
      </c>
      <c r="B314" s="152">
        <v>2</v>
      </c>
      <c r="C314" s="2">
        <v>2008</v>
      </c>
      <c r="D314" s="150" t="s">
        <v>2298</v>
      </c>
      <c r="E314" t="str">
        <f t="shared" si="4"/>
        <v>t</v>
      </c>
      <c r="F314" t="str">
        <f t="shared" si="5"/>
        <v>h</v>
      </c>
    </row>
    <row r="315" spans="1:6" x14ac:dyDescent="0.25">
      <c r="B315" s="152">
        <v>3</v>
      </c>
      <c r="C315" s="2">
        <v>2007</v>
      </c>
      <c r="D315" s="150" t="s">
        <v>2299</v>
      </c>
      <c r="E315" t="str">
        <f t="shared" si="4"/>
        <v>o</v>
      </c>
      <c r="F315" t="str">
        <f t="shared" si="5"/>
        <v>s</v>
      </c>
    </row>
    <row r="316" spans="1:6" x14ac:dyDescent="0.25">
      <c r="B316" s="152">
        <v>4</v>
      </c>
      <c r="C316" s="2">
        <v>2006</v>
      </c>
      <c r="D316" s="150" t="s">
        <v>2300</v>
      </c>
      <c r="E316" t="str">
        <f t="shared" si="4"/>
        <v>a</v>
      </c>
      <c r="F316" t="str">
        <f t="shared" si="5"/>
        <v>e</v>
      </c>
    </row>
    <row r="317" spans="1:6" x14ac:dyDescent="0.25">
      <c r="B317" s="152">
        <v>5</v>
      </c>
      <c r="C317" s="2">
        <v>2005</v>
      </c>
      <c r="D317" s="150" t="s">
        <v>2301</v>
      </c>
      <c r="E317" t="str">
        <f t="shared" si="4"/>
        <v>m</v>
      </c>
      <c r="F317" t="str">
        <f t="shared" si="5"/>
        <v>o</v>
      </c>
    </row>
    <row r="318" spans="1:6" x14ac:dyDescent="0.25">
      <c r="B318" s="152">
        <v>6</v>
      </c>
      <c r="C318" s="2">
        <v>2004</v>
      </c>
      <c r="D318" s="150" t="s">
        <v>2302</v>
      </c>
      <c r="E318" t="str">
        <f t="shared" si="4"/>
        <v>t</v>
      </c>
      <c r="F318" t="str">
        <f t="shared" si="5"/>
        <v>e</v>
      </c>
    </row>
    <row r="319" spans="1:6" x14ac:dyDescent="0.25">
      <c r="B319" s="152">
        <v>7</v>
      </c>
      <c r="C319" s="2">
        <v>2003</v>
      </c>
      <c r="D319" s="150" t="s">
        <v>2303</v>
      </c>
      <c r="E319" t="str">
        <f t="shared" si="4"/>
        <v>b</v>
      </c>
      <c r="F319" t="str">
        <f t="shared" si="5"/>
        <v>,</v>
      </c>
    </row>
    <row r="320" spans="1:6" x14ac:dyDescent="0.25">
      <c r="B320" s="152">
        <v>8</v>
      </c>
      <c r="C320" s="2">
        <v>2002</v>
      </c>
      <c r="D320" s="150" t="s">
        <v>2304</v>
      </c>
      <c r="E320" t="str">
        <f t="shared" si="4"/>
        <v>p</v>
      </c>
      <c r="F320" t="str">
        <f t="shared" si="5"/>
        <v>,</v>
      </c>
    </row>
    <row r="321" spans="2:6" x14ac:dyDescent="0.25">
      <c r="B321" s="152">
        <v>9</v>
      </c>
      <c r="C321" s="2">
        <v>2001</v>
      </c>
      <c r="D321" s="150" t="s">
        <v>2305</v>
      </c>
      <c r="E321" t="str">
        <f t="shared" si="4"/>
        <v>c</v>
      </c>
      <c r="F321" t="str">
        <f t="shared" si="5"/>
        <v>h</v>
      </c>
    </row>
    <row r="322" spans="2:6" x14ac:dyDescent="0.25">
      <c r="B322" s="152">
        <v>10</v>
      </c>
      <c r="C322" s="2">
        <v>2000</v>
      </c>
      <c r="D322" s="150" t="s">
        <v>2306</v>
      </c>
      <c r="E322" t="str">
        <f t="shared" si="4"/>
        <v>G</v>
      </c>
      <c r="F322" t="str">
        <f t="shared" si="5"/>
        <v>-</v>
      </c>
    </row>
    <row r="323" spans="2:6" x14ac:dyDescent="0.25">
      <c r="B323" s="152">
        <v>11</v>
      </c>
      <c r="C323" s="2">
        <v>1999</v>
      </c>
      <c r="D323" s="150" t="s">
        <v>2307</v>
      </c>
      <c r="E323" t="str">
        <f t="shared" si="4"/>
        <v>n</v>
      </c>
      <c r="F323" t="str">
        <f t="shared" si="5"/>
        <v>.</v>
      </c>
    </row>
    <row r="324" spans="2:6" x14ac:dyDescent="0.25">
      <c r="B324" s="152">
        <v>12</v>
      </c>
      <c r="C324" s="2">
        <v>1998</v>
      </c>
      <c r="D324" s="150" t="s">
        <v>2308</v>
      </c>
      <c r="E324" t="str">
        <f t="shared" si="4"/>
        <v>s</v>
      </c>
      <c r="F324" t="str">
        <f t="shared" si="5"/>
        <v>e</v>
      </c>
    </row>
    <row r="325" spans="2:6" x14ac:dyDescent="0.25">
      <c r="B325" s="152">
        <v>13</v>
      </c>
      <c r="C325" s="2">
        <v>1997</v>
      </c>
      <c r="D325" s="150" t="s">
        <v>2309</v>
      </c>
      <c r="E325" t="str">
        <f t="shared" si="4"/>
        <v>m</v>
      </c>
      <c r="F325" t="str">
        <f t="shared" si="5"/>
        <v>d</v>
      </c>
    </row>
    <row r="326" spans="2:6" x14ac:dyDescent="0.25">
      <c r="B326" s="152">
        <v>14</v>
      </c>
      <c r="C326" s="2">
        <v>1996</v>
      </c>
      <c r="D326" s="150" t="s">
        <v>2310</v>
      </c>
      <c r="E326" t="str">
        <f t="shared" si="4"/>
        <v>t</v>
      </c>
      <c r="F326" t="str">
        <f t="shared" si="5"/>
        <v>d</v>
      </c>
    </row>
    <row r="327" spans="2:6" x14ac:dyDescent="0.25">
      <c r="B327" s="152">
        <v>15</v>
      </c>
      <c r="C327" s="2">
        <v>1995</v>
      </c>
      <c r="D327" s="150" t="s">
        <v>2311</v>
      </c>
      <c r="E327" t="str">
        <f t="shared" si="4"/>
        <v>a</v>
      </c>
      <c r="F327" t="str">
        <f t="shared" si="5"/>
        <v>h</v>
      </c>
    </row>
    <row r="328" spans="2:6" x14ac:dyDescent="0.25">
      <c r="B328" s="152">
        <v>16</v>
      </c>
      <c r="C328" s="2">
        <v>1994</v>
      </c>
      <c r="D328" s="150" t="s">
        <v>2312</v>
      </c>
      <c r="E328" t="str">
        <f t="shared" si="4"/>
        <v>I</v>
      </c>
      <c r="F328" t="str">
        <f t="shared" si="5"/>
        <v>,</v>
      </c>
    </row>
    <row r="329" spans="2:6" x14ac:dyDescent="0.25">
      <c r="B329" s="152">
        <v>17</v>
      </c>
      <c r="C329" s="2">
        <v>1993</v>
      </c>
      <c r="D329" s="150" t="s">
        <v>2313</v>
      </c>
      <c r="E329" t="str">
        <f t="shared" si="4"/>
        <v>n</v>
      </c>
      <c r="F329" t="str">
        <f t="shared" si="5"/>
        <v>.</v>
      </c>
    </row>
    <row r="330" spans="2:6" x14ac:dyDescent="0.25">
      <c r="B330" s="152">
        <v>18</v>
      </c>
      <c r="C330" s="2">
        <v>1992</v>
      </c>
      <c r="D330" s="150" t="s">
        <v>2314</v>
      </c>
      <c r="E330" t="str">
        <f t="shared" si="4"/>
        <v>b</v>
      </c>
      <c r="F330" t="str">
        <f t="shared" si="5"/>
        <v>e</v>
      </c>
    </row>
    <row r="331" spans="2:6" x14ac:dyDescent="0.25">
      <c r="B331" s="152">
        <v>19</v>
      </c>
      <c r="C331" s="2">
        <v>1991</v>
      </c>
      <c r="D331" s="150" t="s">
        <v>2315</v>
      </c>
      <c r="E331" t="str">
        <f t="shared" si="4"/>
        <v>b</v>
      </c>
      <c r="F331" t="str">
        <f t="shared" si="5"/>
        <v>g</v>
      </c>
    </row>
    <row r="332" spans="2:6" x14ac:dyDescent="0.25">
      <c r="B332" s="152">
        <v>20</v>
      </c>
      <c r="C332" s="2">
        <v>1990</v>
      </c>
      <c r="D332" s="150" t="s">
        <v>2316</v>
      </c>
      <c r="E332" t="str">
        <f t="shared" si="4"/>
        <v>i</v>
      </c>
      <c r="F332" t="str">
        <f t="shared" si="5"/>
        <v>d</v>
      </c>
    </row>
    <row r="333" spans="2:6" x14ac:dyDescent="0.25">
      <c r="B333" s="152">
        <v>21</v>
      </c>
      <c r="C333" s="2">
        <v>1989</v>
      </c>
      <c r="D333" s="150" t="s">
        <v>2317</v>
      </c>
      <c r="E333" t="str">
        <f t="shared" si="4"/>
        <v>p</v>
      </c>
      <c r="F333" t="str">
        <f t="shared" si="5"/>
        <v>d</v>
      </c>
    </row>
    <row r="334" spans="2:6" x14ac:dyDescent="0.25">
      <c r="B334" s="152">
        <v>22</v>
      </c>
      <c r="C334" s="2">
        <v>1988</v>
      </c>
      <c r="D334" s="150" t="s">
        <v>2318</v>
      </c>
      <c r="E334" t="str">
        <f t="shared" si="4"/>
        <v>c</v>
      </c>
      <c r="F334" t="str">
        <f t="shared" si="5"/>
        <v>l</v>
      </c>
    </row>
    <row r="335" spans="2:6" x14ac:dyDescent="0.25">
      <c r="B335" s="152">
        <v>23</v>
      </c>
      <c r="C335" s="2">
        <v>1987</v>
      </c>
      <c r="D335" s="150" t="s">
        <v>2319</v>
      </c>
      <c r="E335" t="str">
        <f t="shared" si="4"/>
        <v>m</v>
      </c>
      <c r="F335" t="str">
        <f t="shared" si="5"/>
        <v>s</v>
      </c>
    </row>
    <row r="336" spans="2:6" x14ac:dyDescent="0.25">
      <c r="B336" s="152">
        <v>24</v>
      </c>
      <c r="C336" s="2">
        <v>1986</v>
      </c>
      <c r="D336" s="150" t="s">
        <v>2320</v>
      </c>
      <c r="E336" t="str">
        <f t="shared" si="4"/>
        <v>e</v>
      </c>
      <c r="F336" t="str">
        <f t="shared" si="5"/>
        <v>l</v>
      </c>
    </row>
    <row r="337" spans="2:6" x14ac:dyDescent="0.25">
      <c r="B337" s="152">
        <v>25</v>
      </c>
      <c r="C337" s="2">
        <v>1985</v>
      </c>
      <c r="D337" s="150" t="s">
        <v>2321</v>
      </c>
      <c r="E337" t="str">
        <f t="shared" si="4"/>
        <v>a</v>
      </c>
      <c r="F337" t="str">
        <f t="shared" si="5"/>
        <v>e</v>
      </c>
    </row>
    <row r="338" spans="2:6" x14ac:dyDescent="0.25">
      <c r="B338" s="152">
        <v>26</v>
      </c>
      <c r="C338" s="2">
        <v>1984</v>
      </c>
      <c r="D338" s="150" t="s">
        <v>2322</v>
      </c>
      <c r="E338" t="str">
        <f t="shared" ref="E338:E401" si="6">LEFT(D338,1)</f>
        <v>c</v>
      </c>
      <c r="F338" t="str">
        <f t="shared" ref="F338:F401" si="7">RIGHT(D338,1)</f>
        <v>,</v>
      </c>
    </row>
    <row r="339" spans="2:6" x14ac:dyDescent="0.25">
      <c r="B339" s="152">
        <v>27</v>
      </c>
      <c r="C339" s="2">
        <v>1983</v>
      </c>
      <c r="D339" s="150" t="s">
        <v>2323</v>
      </c>
      <c r="E339" t="str">
        <f t="shared" si="6"/>
        <v>D</v>
      </c>
      <c r="F339" t="str">
        <f t="shared" si="7"/>
        <v>e</v>
      </c>
    </row>
    <row r="340" spans="2:6" x14ac:dyDescent="0.25">
      <c r="B340" s="152">
        <v>28</v>
      </c>
      <c r="C340" s="2">
        <v>1982</v>
      </c>
      <c r="D340" s="150" t="s">
        <v>2324</v>
      </c>
      <c r="E340" t="str">
        <f t="shared" si="6"/>
        <v>H</v>
      </c>
      <c r="F340" t="str">
        <f t="shared" si="7"/>
        <v>i</v>
      </c>
    </row>
    <row r="341" spans="2:6" x14ac:dyDescent="0.25">
      <c r="B341" s="152">
        <v>29</v>
      </c>
      <c r="C341" s="2">
        <v>1981</v>
      </c>
      <c r="D341" s="150" t="s">
        <v>2325</v>
      </c>
      <c r="E341" t="str">
        <f t="shared" si="6"/>
        <v>C</v>
      </c>
      <c r="F341" t="str">
        <f t="shared" si="7"/>
        <v>E</v>
      </c>
    </row>
    <row r="342" spans="2:6" x14ac:dyDescent="0.25">
      <c r="B342" s="152">
        <v>30</v>
      </c>
      <c r="C342" s="2">
        <v>1980</v>
      </c>
      <c r="D342" s="150" t="s">
        <v>2326</v>
      </c>
      <c r="E342" t="str">
        <f t="shared" si="6"/>
        <v>t</v>
      </c>
      <c r="F342" t="str">
        <f t="shared" si="7"/>
        <v>.</v>
      </c>
    </row>
    <row r="343" spans="2:6" x14ac:dyDescent="0.25">
      <c r="B343" s="152">
        <v>31</v>
      </c>
      <c r="C343" s="2">
        <v>1979</v>
      </c>
      <c r="D343" s="150" t="s">
        <v>2327</v>
      </c>
      <c r="E343" t="str">
        <f t="shared" si="6"/>
        <v>f</v>
      </c>
      <c r="F343" t="str">
        <f t="shared" si="7"/>
        <v>r</v>
      </c>
    </row>
    <row r="344" spans="2:6" x14ac:dyDescent="0.25">
      <c r="B344" s="152">
        <v>32</v>
      </c>
      <c r="C344" s="2">
        <v>1978</v>
      </c>
      <c r="D344" s="150" t="s">
        <v>2328</v>
      </c>
      <c r="E344" t="str">
        <f t="shared" si="6"/>
        <v>t</v>
      </c>
      <c r="F344" t="str">
        <f t="shared" si="7"/>
        <v>s</v>
      </c>
    </row>
    <row r="345" spans="2:6" x14ac:dyDescent="0.25">
      <c r="B345" s="152">
        <v>33</v>
      </c>
      <c r="C345" s="2">
        <v>1977</v>
      </c>
      <c r="D345" s="150" t="s">
        <v>2329</v>
      </c>
      <c r="E345" t="str">
        <f t="shared" si="6"/>
        <v>k</v>
      </c>
      <c r="F345" t="str">
        <f t="shared" si="7"/>
        <v>-</v>
      </c>
    </row>
    <row r="346" spans="2:6" x14ac:dyDescent="0.25">
      <c r="B346" s="152">
        <v>34</v>
      </c>
      <c r="C346" s="2">
        <v>1976</v>
      </c>
      <c r="D346" s="150" t="s">
        <v>2330</v>
      </c>
      <c r="E346" t="str">
        <f t="shared" si="6"/>
        <v>n</v>
      </c>
      <c r="F346" t="str">
        <f t="shared" si="7"/>
        <v>h</v>
      </c>
    </row>
    <row r="347" spans="2:6" x14ac:dyDescent="0.25">
      <c r="B347" s="152">
        <v>35</v>
      </c>
      <c r="C347" s="2">
        <v>1975</v>
      </c>
      <c r="D347" s="150" t="s">
        <v>2331</v>
      </c>
      <c r="E347" t="str">
        <f t="shared" si="6"/>
        <v>t</v>
      </c>
      <c r="F347" t="str">
        <f t="shared" si="7"/>
        <v>e</v>
      </c>
    </row>
    <row r="348" spans="2:6" x14ac:dyDescent="0.25">
      <c r="B348" s="152">
        <v>36</v>
      </c>
      <c r="C348" s="2">
        <v>1974</v>
      </c>
      <c r="D348" s="150" t="s">
        <v>2332</v>
      </c>
      <c r="E348" t="str">
        <f t="shared" si="6"/>
        <v>a</v>
      </c>
      <c r="F348" t="str">
        <f t="shared" si="7"/>
        <v>f</v>
      </c>
    </row>
    <row r="349" spans="2:6" x14ac:dyDescent="0.25">
      <c r="B349" s="152">
        <v>37</v>
      </c>
      <c r="C349" s="2">
        <v>1973</v>
      </c>
      <c r="D349" s="150" t="s">
        <v>2333</v>
      </c>
      <c r="E349" t="str">
        <f t="shared" si="6"/>
        <v>a</v>
      </c>
      <c r="F349" t="str">
        <f t="shared" si="7"/>
        <v>h</v>
      </c>
    </row>
    <row r="350" spans="2:6" x14ac:dyDescent="0.25">
      <c r="B350" s="152">
        <v>38</v>
      </c>
      <c r="C350" s="2">
        <v>1972</v>
      </c>
      <c r="D350" s="150" t="s">
        <v>2334</v>
      </c>
      <c r="E350" t="str">
        <f t="shared" si="6"/>
        <v>W</v>
      </c>
      <c r="F350" t="str">
        <f t="shared" si="7"/>
        <v>,</v>
      </c>
    </row>
    <row r="351" spans="2:6" x14ac:dyDescent="0.25">
      <c r="B351" s="152">
        <v>39</v>
      </c>
      <c r="C351" s="152">
        <v>1971</v>
      </c>
      <c r="D351" s="150" t="s">
        <v>2335</v>
      </c>
      <c r="E351" t="str">
        <f t="shared" si="6"/>
        <v>s</v>
      </c>
      <c r="F351" t="str">
        <f t="shared" si="7"/>
        <v>.</v>
      </c>
    </row>
    <row r="352" spans="2:6" x14ac:dyDescent="0.25">
      <c r="B352" s="152">
        <v>40</v>
      </c>
      <c r="C352" s="152">
        <v>1970</v>
      </c>
      <c r="D352" s="150" t="s">
        <v>2336</v>
      </c>
      <c r="E352" t="str">
        <f t="shared" si="6"/>
        <v>a</v>
      </c>
      <c r="F352" t="str">
        <f t="shared" si="7"/>
        <v>e</v>
      </c>
    </row>
    <row r="353" spans="1:6" x14ac:dyDescent="0.25">
      <c r="B353" s="152">
        <v>41</v>
      </c>
      <c r="C353" s="152">
        <v>1969</v>
      </c>
      <c r="D353" s="150" t="s">
        <v>2337</v>
      </c>
      <c r="E353" t="str">
        <f t="shared" si="6"/>
        <v>t</v>
      </c>
      <c r="F353" t="str">
        <f t="shared" si="7"/>
        <v>y</v>
      </c>
    </row>
    <row r="354" spans="1:6" x14ac:dyDescent="0.25">
      <c r="B354" s="152">
        <v>42</v>
      </c>
      <c r="C354" s="152">
        <v>1968</v>
      </c>
      <c r="D354" s="150" t="s">
        <v>2338</v>
      </c>
      <c r="E354" t="str">
        <f t="shared" si="6"/>
        <v>r</v>
      </c>
      <c r="F354" t="str">
        <f t="shared" si="7"/>
        <v>h</v>
      </c>
    </row>
    <row r="355" spans="1:6" x14ac:dyDescent="0.25">
      <c r="B355" s="152">
        <v>43</v>
      </c>
      <c r="C355" s="152">
        <v>1967</v>
      </c>
      <c r="D355" s="150" t="s">
        <v>2339</v>
      </c>
      <c r="E355" t="str">
        <f t="shared" si="6"/>
        <v>p</v>
      </c>
      <c r="F355" t="str">
        <f t="shared" si="7"/>
        <v>e</v>
      </c>
    </row>
    <row r="356" spans="1:6" x14ac:dyDescent="0.25">
      <c r="B356" s="152">
        <v>44</v>
      </c>
      <c r="C356" s="152">
        <v>1966</v>
      </c>
      <c r="D356" s="150" t="s">
        <v>2340</v>
      </c>
      <c r="E356" t="str">
        <f t="shared" si="6"/>
        <v>d</v>
      </c>
      <c r="F356" t="str">
        <f t="shared" si="7"/>
        <v>e</v>
      </c>
    </row>
    <row r="357" spans="1:6" x14ac:dyDescent="0.25">
      <c r="B357" s="152">
        <v>45</v>
      </c>
      <c r="C357" s="152">
        <v>1965</v>
      </c>
      <c r="D357" s="150" t="s">
        <v>2341</v>
      </c>
      <c r="E357" t="str">
        <f t="shared" si="6"/>
        <v>e</v>
      </c>
      <c r="F357" t="str">
        <f t="shared" si="7"/>
        <v>o</v>
      </c>
    </row>
    <row r="358" spans="1:6" x14ac:dyDescent="0.25">
      <c r="B358" s="152">
        <v>46</v>
      </c>
      <c r="C358" s="152">
        <v>1964</v>
      </c>
      <c r="D358" s="150" t="s">
        <v>2342</v>
      </c>
      <c r="E358" t="str">
        <f t="shared" si="6"/>
        <v>o</v>
      </c>
      <c r="F358" t="str">
        <f t="shared" si="7"/>
        <v>e</v>
      </c>
    </row>
    <row r="359" spans="1:6" x14ac:dyDescent="0.25">
      <c r="B359" s="152">
        <v>47</v>
      </c>
      <c r="C359" s="152">
        <v>1963</v>
      </c>
      <c r="D359" s="150" t="s">
        <v>2343</v>
      </c>
      <c r="E359" t="str">
        <f t="shared" si="6"/>
        <v>a</v>
      </c>
      <c r="F359" t="str">
        <f t="shared" si="7"/>
        <v>e</v>
      </c>
    </row>
    <row r="360" spans="1:6" x14ac:dyDescent="0.25">
      <c r="B360" s="152">
        <v>48</v>
      </c>
      <c r="C360" s="152">
        <v>1962</v>
      </c>
      <c r="D360" s="150" t="s">
        <v>2344</v>
      </c>
      <c r="E360" t="str">
        <f t="shared" si="6"/>
        <v>f</v>
      </c>
      <c r="F360" t="str">
        <f t="shared" si="7"/>
        <v>,</v>
      </c>
    </row>
    <row r="361" spans="1:6" x14ac:dyDescent="0.25">
      <c r="B361" s="152">
        <v>49</v>
      </c>
      <c r="C361" s="152">
        <v>1961</v>
      </c>
      <c r="D361" s="150" t="s">
        <v>2345</v>
      </c>
      <c r="E361" t="str">
        <f t="shared" si="6"/>
        <v>W</v>
      </c>
      <c r="F361" t="str">
        <f t="shared" si="7"/>
        <v>a</v>
      </c>
    </row>
    <row r="362" spans="1:6" x14ac:dyDescent="0.25">
      <c r="B362" s="152">
        <v>50</v>
      </c>
      <c r="C362" s="152">
        <v>1960</v>
      </c>
      <c r="D362" s="150" t="s">
        <v>2346</v>
      </c>
      <c r="E362" t="str">
        <f t="shared" si="6"/>
        <v>b</v>
      </c>
      <c r="F362" t="str">
        <f t="shared" si="7"/>
        <v>.</v>
      </c>
    </row>
    <row r="363" spans="1:6" x14ac:dyDescent="0.25">
      <c r="B363" s="152">
        <v>51</v>
      </c>
      <c r="C363" s="152">
        <v>1959</v>
      </c>
      <c r="D363" s="150" t="s">
        <v>2347</v>
      </c>
      <c r="E363" t="str">
        <f t="shared" si="6"/>
        <v>t</v>
      </c>
      <c r="F363" t="str">
        <f t="shared" si="7"/>
        <v>n</v>
      </c>
    </row>
    <row r="364" spans="1:6" x14ac:dyDescent="0.25">
      <c r="B364" s="152">
        <v>52</v>
      </c>
      <c r="C364" s="152">
        <v>1958</v>
      </c>
      <c r="D364" s="150" t="s">
        <v>2348</v>
      </c>
      <c r="E364" t="str">
        <f t="shared" si="6"/>
        <v>t</v>
      </c>
      <c r="F364" t="str">
        <f t="shared" si="7"/>
        <v>.</v>
      </c>
    </row>
    <row r="365" spans="1:6" x14ac:dyDescent="0.25">
      <c r="A365" s="91"/>
      <c r="B365" s="152">
        <v>53</v>
      </c>
      <c r="C365" s="152">
        <v>1957</v>
      </c>
      <c r="D365" s="150" t="s">
        <v>2349</v>
      </c>
      <c r="E365" t="str">
        <f t="shared" si="6"/>
        <v>a</v>
      </c>
      <c r="F365" t="str">
        <f t="shared" si="7"/>
        <v>e</v>
      </c>
    </row>
    <row r="366" spans="1:6" x14ac:dyDescent="0.25">
      <c r="A366" s="95">
        <v>1</v>
      </c>
      <c r="B366" s="152">
        <v>1</v>
      </c>
      <c r="C366" s="152">
        <v>1956</v>
      </c>
      <c r="D366" s="150" t="s">
        <v>2350</v>
      </c>
      <c r="E366" t="str">
        <f t="shared" si="6"/>
        <v>c</v>
      </c>
      <c r="F366" t="str">
        <f t="shared" si="7"/>
        <v>n</v>
      </c>
    </row>
    <row r="367" spans="1:6" x14ac:dyDescent="0.25">
      <c r="A367" s="153">
        <v>2</v>
      </c>
      <c r="B367" s="152">
        <v>2</v>
      </c>
      <c r="C367" s="152">
        <v>1955</v>
      </c>
      <c r="D367" s="150" t="s">
        <v>2351</v>
      </c>
      <c r="E367" t="str">
        <f t="shared" si="6"/>
        <v>a</v>
      </c>
      <c r="F367" t="str">
        <f t="shared" si="7"/>
        <v>s</v>
      </c>
    </row>
    <row r="368" spans="1:6" x14ac:dyDescent="0.25">
      <c r="B368" s="152">
        <v>3</v>
      </c>
      <c r="C368" s="152">
        <v>1954</v>
      </c>
      <c r="D368" s="150" t="s">
        <v>2352</v>
      </c>
      <c r="E368" t="str">
        <f t="shared" si="6"/>
        <v>m</v>
      </c>
      <c r="F368" t="str">
        <f t="shared" si="7"/>
        <v>y</v>
      </c>
    </row>
    <row r="369" spans="2:6" x14ac:dyDescent="0.25">
      <c r="B369" s="152">
        <v>4</v>
      </c>
      <c r="C369" s="152">
        <v>1953</v>
      </c>
      <c r="D369" s="150" t="s">
        <v>2353</v>
      </c>
      <c r="E369" t="str">
        <f t="shared" si="6"/>
        <v>t</v>
      </c>
      <c r="F369" t="str">
        <f t="shared" si="7"/>
        <v>e</v>
      </c>
    </row>
    <row r="370" spans="2:6" x14ac:dyDescent="0.25">
      <c r="B370" s="152">
        <v>5</v>
      </c>
      <c r="C370" s="152">
        <v>1952</v>
      </c>
      <c r="D370" s="150" t="s">
        <v>2354</v>
      </c>
      <c r="E370" t="str">
        <f t="shared" si="6"/>
        <v>b</v>
      </c>
      <c r="F370" t="str">
        <f t="shared" si="7"/>
        <v>n</v>
      </c>
    </row>
    <row r="371" spans="2:6" x14ac:dyDescent="0.25">
      <c r="B371" s="152">
        <v>6</v>
      </c>
      <c r="C371" s="152">
        <v>1951</v>
      </c>
      <c r="D371" s="150" t="s">
        <v>2355</v>
      </c>
      <c r="E371" t="str">
        <f t="shared" si="6"/>
        <v>I</v>
      </c>
      <c r="F371" t="str">
        <f t="shared" si="7"/>
        <v>d</v>
      </c>
    </row>
    <row r="372" spans="2:6" x14ac:dyDescent="0.25">
      <c r="B372" s="152">
        <v>7</v>
      </c>
      <c r="C372" s="152">
        <v>1950</v>
      </c>
      <c r="D372" s="150" t="s">
        <v>2356</v>
      </c>
      <c r="E372" t="str">
        <f t="shared" si="6"/>
        <v>D</v>
      </c>
      <c r="F372" t="str">
        <f t="shared" si="7"/>
        <v>.</v>
      </c>
    </row>
    <row r="373" spans="2:6" x14ac:dyDescent="0.25">
      <c r="B373" s="152">
        <v>8</v>
      </c>
      <c r="C373" s="152">
        <v>1949</v>
      </c>
      <c r="D373" s="150" t="s">
        <v>2357</v>
      </c>
      <c r="E373" t="str">
        <f t="shared" si="6"/>
        <v>c</v>
      </c>
      <c r="F373" t="str">
        <f t="shared" si="7"/>
        <v>.</v>
      </c>
    </row>
    <row r="374" spans="2:6" x14ac:dyDescent="0.25">
      <c r="B374" s="152">
        <v>9</v>
      </c>
      <c r="C374" s="152">
        <v>1948</v>
      </c>
      <c r="D374" s="150" t="s">
        <v>2358</v>
      </c>
      <c r="E374" t="str">
        <f t="shared" si="6"/>
        <v>a</v>
      </c>
      <c r="F374" t="str">
        <f t="shared" si="7"/>
        <v>a</v>
      </c>
    </row>
    <row r="375" spans="2:6" x14ac:dyDescent="0.25">
      <c r="B375" s="152">
        <v>10</v>
      </c>
      <c r="C375" s="152">
        <v>1947</v>
      </c>
      <c r="D375" s="150" t="s">
        <v>2359</v>
      </c>
      <c r="E375" t="str">
        <f t="shared" si="6"/>
        <v>r</v>
      </c>
      <c r="F375" t="str">
        <f t="shared" si="7"/>
        <v>n</v>
      </c>
    </row>
    <row r="376" spans="2:6" x14ac:dyDescent="0.25">
      <c r="B376" s="152">
        <v>11</v>
      </c>
      <c r="C376" s="152">
        <v>1946</v>
      </c>
      <c r="D376" s="150" t="s">
        <v>2360</v>
      </c>
      <c r="E376" t="str">
        <f t="shared" si="6"/>
        <v>R</v>
      </c>
      <c r="F376" t="str">
        <f t="shared" si="7"/>
        <v>a</v>
      </c>
    </row>
    <row r="377" spans="2:6" x14ac:dyDescent="0.25">
      <c r="B377" s="152">
        <v>12</v>
      </c>
      <c r="C377" s="152">
        <v>1945</v>
      </c>
      <c r="D377" s="150" t="s">
        <v>2361</v>
      </c>
      <c r="E377" t="str">
        <f t="shared" si="6"/>
        <v>t</v>
      </c>
      <c r="F377" t="str">
        <f t="shared" si="7"/>
        <v>.</v>
      </c>
    </row>
    <row r="378" spans="2:6" x14ac:dyDescent="0.25">
      <c r="B378" s="152">
        <v>13</v>
      </c>
      <c r="C378" s="152">
        <v>1944</v>
      </c>
      <c r="D378" s="150" t="s">
        <v>2362</v>
      </c>
      <c r="E378" t="str">
        <f t="shared" si="6"/>
        <v>w</v>
      </c>
      <c r="F378" t="str">
        <f t="shared" si="7"/>
        <v>d</v>
      </c>
    </row>
    <row r="379" spans="2:6" x14ac:dyDescent="0.25">
      <c r="B379" s="152">
        <v>14</v>
      </c>
      <c r="C379" s="152">
        <v>1943</v>
      </c>
      <c r="D379" s="150" t="s">
        <v>2363</v>
      </c>
      <c r="E379" t="str">
        <f t="shared" si="6"/>
        <v>t</v>
      </c>
      <c r="F379" t="str">
        <f t="shared" si="7"/>
        <v>s</v>
      </c>
    </row>
    <row r="380" spans="2:6" x14ac:dyDescent="0.25">
      <c r="B380" s="152">
        <v>15</v>
      </c>
      <c r="C380" s="152">
        <v>1942</v>
      </c>
      <c r="D380" s="150" t="s">
        <v>2364</v>
      </c>
      <c r="E380" t="str">
        <f t="shared" si="6"/>
        <v>I</v>
      </c>
      <c r="F380" t="str">
        <f t="shared" si="7"/>
        <v>s</v>
      </c>
    </row>
    <row r="381" spans="2:6" x14ac:dyDescent="0.25">
      <c r="B381" s="152">
        <v>16</v>
      </c>
      <c r="C381" s="152">
        <v>1941</v>
      </c>
      <c r="D381" s="150" t="s">
        <v>2365</v>
      </c>
      <c r="E381" t="str">
        <f t="shared" si="6"/>
        <v>y</v>
      </c>
      <c r="F381" t="str">
        <f t="shared" si="7"/>
        <v>.</v>
      </c>
    </row>
    <row r="382" spans="2:6" x14ac:dyDescent="0.25">
      <c r="B382" s="152">
        <v>17</v>
      </c>
      <c r="C382" s="152">
        <v>1940</v>
      </c>
      <c r="D382" s="150" t="s">
        <v>2366</v>
      </c>
      <c r="E382" t="str">
        <f t="shared" si="6"/>
        <v>t</v>
      </c>
      <c r="F382" t="str">
        <f t="shared" si="7"/>
        <v>t</v>
      </c>
    </row>
    <row r="383" spans="2:6" x14ac:dyDescent="0.25">
      <c r="B383" s="152">
        <v>18</v>
      </c>
      <c r="C383" s="152">
        <v>1939</v>
      </c>
      <c r="D383" s="150" t="s">
        <v>2367</v>
      </c>
      <c r="E383" t="str">
        <f t="shared" si="6"/>
        <v>t</v>
      </c>
      <c r="F383" t="str">
        <f t="shared" si="7"/>
        <v>s</v>
      </c>
    </row>
    <row r="384" spans="2:6" x14ac:dyDescent="0.25">
      <c r="B384" s="152">
        <v>19</v>
      </c>
      <c r="C384" s="152">
        <v>1938</v>
      </c>
      <c r="D384" s="150" t="s">
        <v>2368</v>
      </c>
      <c r="E384" t="str">
        <f t="shared" si="6"/>
        <v>a</v>
      </c>
      <c r="F384" t="str">
        <f t="shared" si="7"/>
        <v>d</v>
      </c>
    </row>
    <row r="385" spans="2:6" x14ac:dyDescent="0.25">
      <c r="B385" s="152">
        <v>20</v>
      </c>
      <c r="C385" s="152">
        <v>1937</v>
      </c>
      <c r="D385" s="150" t="s">
        <v>2369</v>
      </c>
      <c r="E385" t="str">
        <f t="shared" si="6"/>
        <v>i</v>
      </c>
      <c r="F385" t="str">
        <f t="shared" si="7"/>
        <v>s</v>
      </c>
    </row>
    <row r="386" spans="2:6" x14ac:dyDescent="0.25">
      <c r="B386" s="152">
        <v>21</v>
      </c>
      <c r="C386" s="152">
        <v>1936</v>
      </c>
      <c r="D386" s="150" t="s">
        <v>2370</v>
      </c>
      <c r="E386" t="str">
        <f t="shared" si="6"/>
        <v>c</v>
      </c>
      <c r="F386" t="str">
        <f t="shared" si="7"/>
        <v>-</v>
      </c>
    </row>
    <row r="387" spans="2:6" x14ac:dyDescent="0.25">
      <c r="B387" s="152">
        <v>22</v>
      </c>
      <c r="C387" s="152">
        <v>1935</v>
      </c>
      <c r="D387" s="150" t="s">
        <v>2371</v>
      </c>
      <c r="E387" t="str">
        <f t="shared" si="6"/>
        <v>w</v>
      </c>
      <c r="F387" t="str">
        <f t="shared" si="7"/>
        <v>s</v>
      </c>
    </row>
    <row r="388" spans="2:6" x14ac:dyDescent="0.25">
      <c r="B388" s="152">
        <v>23</v>
      </c>
      <c r="C388" s="152">
        <v>1934</v>
      </c>
      <c r="D388" s="150" t="s">
        <v>2372</v>
      </c>
      <c r="E388" t="str">
        <f t="shared" si="6"/>
        <v>l</v>
      </c>
      <c r="F388" t="str">
        <f t="shared" si="7"/>
        <v>t</v>
      </c>
    </row>
    <row r="389" spans="2:6" x14ac:dyDescent="0.25">
      <c r="B389" s="152">
        <v>24</v>
      </c>
      <c r="C389" s="152">
        <v>1933</v>
      </c>
      <c r="D389" s="150" t="s">
        <v>2373</v>
      </c>
      <c r="E389" t="str">
        <f t="shared" si="6"/>
        <v>t</v>
      </c>
      <c r="F389" t="str">
        <f t="shared" si="7"/>
        <v>e</v>
      </c>
    </row>
    <row r="390" spans="2:6" x14ac:dyDescent="0.25">
      <c r="B390" s="152">
        <v>25</v>
      </c>
      <c r="C390" s="152">
        <v>1932</v>
      </c>
      <c r="D390" s="150" t="s">
        <v>2374</v>
      </c>
      <c r="E390" t="str">
        <f t="shared" si="6"/>
        <v>o</v>
      </c>
      <c r="F390" t="str">
        <f t="shared" si="7"/>
        <v>n</v>
      </c>
    </row>
    <row r="391" spans="2:6" x14ac:dyDescent="0.25">
      <c r="B391" s="152">
        <v>26</v>
      </c>
      <c r="C391" s="152">
        <v>1931</v>
      </c>
      <c r="D391" s="150" t="s">
        <v>2375</v>
      </c>
      <c r="E391" t="str">
        <f t="shared" si="6"/>
        <v>o</v>
      </c>
      <c r="F391" t="str">
        <f t="shared" si="7"/>
        <v>e</v>
      </c>
    </row>
    <row r="392" spans="2:6" x14ac:dyDescent="0.25">
      <c r="B392" s="152">
        <v>27</v>
      </c>
      <c r="C392" s="152">
        <v>1930</v>
      </c>
      <c r="D392" s="150" t="s">
        <v>2376</v>
      </c>
      <c r="E392" t="str">
        <f t="shared" si="6"/>
        <v>t</v>
      </c>
      <c r="F392" t="str">
        <f t="shared" si="7"/>
        <v>p</v>
      </c>
    </row>
    <row r="393" spans="2:6" x14ac:dyDescent="0.25">
      <c r="B393" s="152">
        <v>28</v>
      </c>
      <c r="C393" s="152">
        <v>1929</v>
      </c>
      <c r="D393" s="150" t="s">
        <v>2377</v>
      </c>
      <c r="E393" t="str">
        <f t="shared" si="6"/>
        <v>e</v>
      </c>
      <c r="F393" t="str">
        <f t="shared" si="7"/>
        <v>f</v>
      </c>
    </row>
    <row r="394" spans="2:6" x14ac:dyDescent="0.25">
      <c r="B394" s="152">
        <v>29</v>
      </c>
      <c r="C394" s="152">
        <v>1928</v>
      </c>
      <c r="D394" s="150" t="s">
        <v>2378</v>
      </c>
      <c r="E394" t="str">
        <f t="shared" si="6"/>
        <v>v</v>
      </c>
      <c r="F394" t="str">
        <f t="shared" si="7"/>
        <v>d</v>
      </c>
    </row>
    <row r="395" spans="2:6" x14ac:dyDescent="0.25">
      <c r="B395" s="152">
        <v>30</v>
      </c>
      <c r="C395" s="152">
        <v>1927</v>
      </c>
      <c r="D395" s="150" t="s">
        <v>2379</v>
      </c>
      <c r="E395" t="str">
        <f t="shared" si="6"/>
        <v>m</v>
      </c>
      <c r="F395" t="str">
        <f t="shared" si="7"/>
        <v>o</v>
      </c>
    </row>
    <row r="396" spans="2:6" x14ac:dyDescent="0.25">
      <c r="B396" s="152">
        <v>31</v>
      </c>
      <c r="C396" s="152">
        <v>1926</v>
      </c>
      <c r="D396" s="150" t="s">
        <v>2380</v>
      </c>
      <c r="E396" t="str">
        <f t="shared" si="6"/>
        <v>i</v>
      </c>
      <c r="F396" t="str">
        <f t="shared" si="7"/>
        <v>e</v>
      </c>
    </row>
    <row r="397" spans="2:6" x14ac:dyDescent="0.25">
      <c r="B397" s="152">
        <v>32</v>
      </c>
      <c r="C397" s="152">
        <v>1925</v>
      </c>
      <c r="D397" s="150" t="s">
        <v>2381</v>
      </c>
      <c r="E397" t="str">
        <f t="shared" si="6"/>
        <v>m</v>
      </c>
      <c r="F397" t="str">
        <f t="shared" si="7"/>
        <v>-</v>
      </c>
    </row>
    <row r="398" spans="2:6" x14ac:dyDescent="0.25">
      <c r="B398" s="152">
        <v>33</v>
      </c>
      <c r="C398" s="152">
        <v>1924</v>
      </c>
      <c r="D398" s="150" t="s">
        <v>2382</v>
      </c>
      <c r="E398" t="str">
        <f t="shared" si="6"/>
        <v>h</v>
      </c>
      <c r="F398" t="str">
        <f t="shared" si="7"/>
        <v>e</v>
      </c>
    </row>
    <row r="399" spans="2:6" x14ac:dyDescent="0.25">
      <c r="B399" s="152">
        <v>34</v>
      </c>
      <c r="C399" s="152">
        <v>1923</v>
      </c>
      <c r="D399" s="150" t="s">
        <v>2383</v>
      </c>
      <c r="E399" t="str">
        <f t="shared" si="6"/>
        <v>a</v>
      </c>
      <c r="F399" t="str">
        <f t="shared" si="7"/>
        <v>g</v>
      </c>
    </row>
    <row r="400" spans="2:6" x14ac:dyDescent="0.25">
      <c r="B400" s="152">
        <v>35</v>
      </c>
      <c r="C400" s="152">
        <v>1922</v>
      </c>
      <c r="D400" s="150" t="s">
        <v>2384</v>
      </c>
      <c r="E400" t="str">
        <f t="shared" si="6"/>
        <v>t</v>
      </c>
      <c r="F400" t="str">
        <f t="shared" si="7"/>
        <v>e</v>
      </c>
    </row>
    <row r="401" spans="2:6" x14ac:dyDescent="0.25">
      <c r="B401" s="152">
        <v>36</v>
      </c>
      <c r="C401" s="152">
        <v>1921</v>
      </c>
      <c r="D401" s="150" t="s">
        <v>2385</v>
      </c>
      <c r="E401" t="str">
        <f t="shared" si="6"/>
        <v>I</v>
      </c>
      <c r="F401" t="str">
        <f t="shared" si="7"/>
        <v>e</v>
      </c>
    </row>
    <row r="402" spans="2:6" x14ac:dyDescent="0.25">
      <c r="B402" s="152">
        <v>37</v>
      </c>
      <c r="C402" s="152">
        <v>1920</v>
      </c>
      <c r="D402" s="150" t="s">
        <v>2386</v>
      </c>
      <c r="E402" t="str">
        <f t="shared" ref="E402:E465" si="8">LEFT(D402,1)</f>
        <v>t</v>
      </c>
      <c r="F402" t="str">
        <f t="shared" ref="F402:F465" si="9">RIGHT(D402,1)</f>
        <v>.</v>
      </c>
    </row>
    <row r="403" spans="2:6" x14ac:dyDescent="0.25">
      <c r="B403" s="152">
        <v>38</v>
      </c>
      <c r="C403" s="152">
        <v>1919</v>
      </c>
      <c r="D403" s="150" t="s">
        <v>2387</v>
      </c>
      <c r="E403" t="str">
        <f t="shared" si="8"/>
        <v>T</v>
      </c>
      <c r="F403" t="str">
        <f t="shared" si="9"/>
        <v>o</v>
      </c>
    </row>
    <row r="404" spans="2:6" x14ac:dyDescent="0.25">
      <c r="B404" s="152">
        <v>39</v>
      </c>
      <c r="C404" s="152">
        <v>1918</v>
      </c>
      <c r="D404" s="150" t="s">
        <v>2388</v>
      </c>
      <c r="E404" t="str">
        <f t="shared" si="8"/>
        <v>t</v>
      </c>
      <c r="F404" t="str">
        <f t="shared" si="9"/>
        <v>.</v>
      </c>
    </row>
    <row r="405" spans="2:6" x14ac:dyDescent="0.25">
      <c r="B405" s="152">
        <v>40</v>
      </c>
      <c r="C405" s="152">
        <v>1917</v>
      </c>
      <c r="D405" s="150" t="s">
        <v>2389</v>
      </c>
      <c r="E405" t="str">
        <f t="shared" si="8"/>
        <v>M</v>
      </c>
      <c r="F405" t="str">
        <f t="shared" si="9"/>
        <v>e</v>
      </c>
    </row>
    <row r="406" spans="2:6" x14ac:dyDescent="0.25">
      <c r="B406" s="152">
        <v>41</v>
      </c>
      <c r="C406" s="152">
        <v>1916</v>
      </c>
      <c r="D406" s="150" t="s">
        <v>2390</v>
      </c>
      <c r="E406" t="str">
        <f t="shared" si="8"/>
        <v>a</v>
      </c>
      <c r="F406" t="str">
        <f t="shared" si="9"/>
        <v>.</v>
      </c>
    </row>
    <row r="407" spans="2:6" x14ac:dyDescent="0.25">
      <c r="B407" s="152">
        <v>42</v>
      </c>
      <c r="C407" s="152">
        <v>1915</v>
      </c>
      <c r="D407" s="150" t="s">
        <v>2391</v>
      </c>
      <c r="E407" t="str">
        <f t="shared" si="8"/>
        <v>b</v>
      </c>
      <c r="F407" t="str">
        <f t="shared" si="9"/>
        <v>y</v>
      </c>
    </row>
    <row r="408" spans="2:6" x14ac:dyDescent="0.25">
      <c r="B408" s="152">
        <v>43</v>
      </c>
      <c r="C408" s="152">
        <v>1914</v>
      </c>
      <c r="D408" s="150" t="s">
        <v>2392</v>
      </c>
      <c r="E408" t="str">
        <f t="shared" si="8"/>
        <v>a</v>
      </c>
      <c r="F408" t="str">
        <f t="shared" si="9"/>
        <v>n</v>
      </c>
    </row>
    <row r="409" spans="2:6" x14ac:dyDescent="0.25">
      <c r="B409" s="152">
        <v>44</v>
      </c>
      <c r="C409" s="152">
        <v>1913</v>
      </c>
      <c r="D409" s="150" t="s">
        <v>2393</v>
      </c>
      <c r="E409" t="str">
        <f t="shared" si="8"/>
        <v>w</v>
      </c>
      <c r="F409" t="str">
        <f t="shared" si="9"/>
        <v>,</v>
      </c>
    </row>
    <row r="410" spans="2:6" x14ac:dyDescent="0.25">
      <c r="B410" s="152">
        <v>45</v>
      </c>
      <c r="C410" s="152">
        <v>1912</v>
      </c>
      <c r="D410" s="150" t="s">
        <v>2394</v>
      </c>
      <c r="E410" t="str">
        <f t="shared" si="8"/>
        <v>I</v>
      </c>
      <c r="F410" t="str">
        <f t="shared" si="9"/>
        <v>y</v>
      </c>
    </row>
    <row r="411" spans="2:6" x14ac:dyDescent="0.25">
      <c r="B411" s="152">
        <v>46</v>
      </c>
      <c r="C411" s="152">
        <v>1911</v>
      </c>
      <c r="D411" s="150" t="s">
        <v>2395</v>
      </c>
      <c r="E411" t="str">
        <f t="shared" si="8"/>
        <v>a</v>
      </c>
      <c r="F411" t="str">
        <f t="shared" si="9"/>
        <v>.</v>
      </c>
    </row>
    <row r="412" spans="2:6" x14ac:dyDescent="0.25">
      <c r="B412" s="152">
        <v>47</v>
      </c>
      <c r="C412" s="152">
        <v>1910</v>
      </c>
      <c r="D412" s="150" t="s">
        <v>2396</v>
      </c>
      <c r="E412" t="str">
        <f t="shared" si="8"/>
        <v>a</v>
      </c>
      <c r="F412" t="str">
        <f t="shared" si="9"/>
        <v>e</v>
      </c>
    </row>
    <row r="413" spans="2:6" x14ac:dyDescent="0.25">
      <c r="B413" s="152">
        <v>48</v>
      </c>
      <c r="C413" s="152">
        <v>1909</v>
      </c>
      <c r="D413" s="150" t="s">
        <v>2397</v>
      </c>
      <c r="E413" t="str">
        <f t="shared" si="8"/>
        <v>d</v>
      </c>
      <c r="F413" t="str">
        <f t="shared" si="9"/>
        <v>e</v>
      </c>
    </row>
    <row r="414" spans="2:6" x14ac:dyDescent="0.25">
      <c r="B414" s="152">
        <v>49</v>
      </c>
      <c r="C414" s="152">
        <v>1908</v>
      </c>
      <c r="D414" s="150" t="s">
        <v>2398</v>
      </c>
      <c r="E414" t="str">
        <f t="shared" si="8"/>
        <v>t</v>
      </c>
      <c r="F414" t="str">
        <f t="shared" si="9"/>
        <v>e</v>
      </c>
    </row>
    <row r="415" spans="2:6" x14ac:dyDescent="0.25">
      <c r="B415" s="152">
        <v>50</v>
      </c>
      <c r="C415" s="152">
        <v>1907</v>
      </c>
      <c r="D415" s="150" t="s">
        <v>2399</v>
      </c>
      <c r="E415" t="str">
        <f t="shared" si="8"/>
        <v>b</v>
      </c>
      <c r="F415" t="str">
        <f t="shared" si="9"/>
        <v>d</v>
      </c>
    </row>
    <row r="416" spans="2:6" x14ac:dyDescent="0.25">
      <c r="B416" s="152">
        <v>51</v>
      </c>
      <c r="C416" s="152">
        <v>1906</v>
      </c>
      <c r="D416" s="150" t="s">
        <v>2400</v>
      </c>
      <c r="E416" t="str">
        <f t="shared" si="8"/>
        <v>f</v>
      </c>
      <c r="F416" t="str">
        <f t="shared" si="9"/>
        <v>r</v>
      </c>
    </row>
    <row r="417" spans="1:6" x14ac:dyDescent="0.25">
      <c r="B417" s="152">
        <v>52</v>
      </c>
      <c r="C417" s="152">
        <v>1905</v>
      </c>
      <c r="D417" s="150" t="s">
        <v>2401</v>
      </c>
      <c r="E417" t="str">
        <f t="shared" si="8"/>
        <v>b</v>
      </c>
      <c r="F417" t="str">
        <f t="shared" si="9"/>
        <v>-</v>
      </c>
    </row>
    <row r="418" spans="1:6" x14ac:dyDescent="0.25">
      <c r="B418" s="152">
        <v>53</v>
      </c>
      <c r="C418" s="152">
        <v>1904</v>
      </c>
      <c r="D418" s="150" t="s">
        <v>2402</v>
      </c>
      <c r="E418" t="str">
        <f t="shared" si="8"/>
        <v>t</v>
      </c>
      <c r="F418" t="str">
        <f t="shared" si="9"/>
        <v>o</v>
      </c>
    </row>
    <row r="419" spans="1:6" x14ac:dyDescent="0.25">
      <c r="B419" s="152">
        <v>54</v>
      </c>
      <c r="C419" s="152">
        <v>1903</v>
      </c>
      <c r="D419" s="150" t="s">
        <v>2403</v>
      </c>
      <c r="E419" t="str">
        <f t="shared" si="8"/>
        <v>T</v>
      </c>
      <c r="F419" t="str">
        <f t="shared" si="9"/>
        <v>m</v>
      </c>
    </row>
    <row r="420" spans="1:6" x14ac:dyDescent="0.25">
      <c r="B420" s="152">
        <v>55</v>
      </c>
      <c r="C420" s="152">
        <v>1902</v>
      </c>
      <c r="D420" s="150" t="s">
        <v>2404</v>
      </c>
      <c r="E420" t="str">
        <f t="shared" si="8"/>
        <v>i</v>
      </c>
      <c r="F420" t="str">
        <f t="shared" si="9"/>
        <v>.</v>
      </c>
    </row>
    <row r="421" spans="1:6" x14ac:dyDescent="0.25">
      <c r="B421" s="152">
        <v>56</v>
      </c>
      <c r="C421" s="152">
        <v>1901</v>
      </c>
      <c r="D421" s="150" t="s">
        <v>2405</v>
      </c>
      <c r="E421" t="str">
        <f t="shared" si="8"/>
        <v>R</v>
      </c>
      <c r="F421" t="str">
        <f t="shared" si="9"/>
        <v>y</v>
      </c>
    </row>
    <row r="422" spans="1:6" x14ac:dyDescent="0.25">
      <c r="B422" s="152">
        <v>57</v>
      </c>
      <c r="C422" s="152">
        <v>1900</v>
      </c>
      <c r="D422" s="150" t="s">
        <v>2406</v>
      </c>
      <c r="E422" t="str">
        <f t="shared" si="8"/>
        <v>t</v>
      </c>
      <c r="F422" t="str">
        <f t="shared" si="9"/>
        <v>.</v>
      </c>
    </row>
    <row r="423" spans="1:6" x14ac:dyDescent="0.25">
      <c r="B423" s="152">
        <v>58</v>
      </c>
      <c r="C423" s="152">
        <v>1899</v>
      </c>
      <c r="D423" s="150" t="s">
        <v>2407</v>
      </c>
      <c r="E423" t="str">
        <f t="shared" si="8"/>
        <v>s</v>
      </c>
      <c r="F423" t="str">
        <f t="shared" si="9"/>
        <v>e</v>
      </c>
    </row>
    <row r="424" spans="1:6" x14ac:dyDescent="0.25">
      <c r="A424" s="91"/>
      <c r="B424" s="91">
        <v>59</v>
      </c>
      <c r="C424" s="91">
        <v>1898</v>
      </c>
      <c r="D424" s="9" t="s">
        <v>2408</v>
      </c>
      <c r="E424" t="str">
        <f t="shared" si="8"/>
        <v>p</v>
      </c>
      <c r="F424" t="str">
        <f t="shared" si="9"/>
        <v>,</v>
      </c>
    </row>
    <row r="425" spans="1:6" x14ac:dyDescent="0.25">
      <c r="A425" s="95">
        <v>1</v>
      </c>
      <c r="B425" s="95">
        <v>1</v>
      </c>
      <c r="C425" s="95">
        <v>1897</v>
      </c>
      <c r="D425" s="94" t="s">
        <v>2409</v>
      </c>
      <c r="E425" t="str">
        <f t="shared" si="8"/>
        <v>t</v>
      </c>
      <c r="F425" t="str">
        <f t="shared" si="9"/>
        <v>e</v>
      </c>
    </row>
    <row r="426" spans="1:6" x14ac:dyDescent="0.25">
      <c r="A426" s="153">
        <v>2</v>
      </c>
      <c r="B426" s="153">
        <v>2</v>
      </c>
      <c r="C426" s="153">
        <v>1896</v>
      </c>
      <c r="D426" s="154" t="s">
        <v>2410</v>
      </c>
      <c r="E426" t="str">
        <f t="shared" si="8"/>
        <v>T</v>
      </c>
      <c r="F426" t="str">
        <f t="shared" si="9"/>
        <v>-</v>
      </c>
    </row>
    <row r="427" spans="1:6" x14ac:dyDescent="0.25">
      <c r="B427" s="152">
        <v>3</v>
      </c>
      <c r="C427" s="152">
        <v>1895</v>
      </c>
      <c r="D427" s="150" t="s">
        <v>2411</v>
      </c>
      <c r="E427" t="str">
        <f t="shared" si="8"/>
        <v>l</v>
      </c>
      <c r="F427" t="str">
        <f t="shared" si="9"/>
        <v>.</v>
      </c>
    </row>
    <row r="428" spans="1:6" x14ac:dyDescent="0.25">
      <c r="B428" s="152">
        <v>4</v>
      </c>
      <c r="C428" s="152">
        <v>1894</v>
      </c>
      <c r="D428" s="150" t="s">
        <v>2412</v>
      </c>
      <c r="E428" t="str">
        <f t="shared" si="8"/>
        <v>a</v>
      </c>
      <c r="F428" t="str">
        <f t="shared" si="9"/>
        <v>d</v>
      </c>
    </row>
    <row r="429" spans="1:6" x14ac:dyDescent="0.25">
      <c r="B429" s="152">
        <v>5</v>
      </c>
      <c r="C429" s="152">
        <v>1893</v>
      </c>
      <c r="D429" s="150" t="s">
        <v>2413</v>
      </c>
      <c r="E429" t="str">
        <f t="shared" si="8"/>
        <v>a</v>
      </c>
      <c r="F429" t="str">
        <f t="shared" si="9"/>
        <v>r</v>
      </c>
    </row>
    <row r="430" spans="1:6" x14ac:dyDescent="0.25">
      <c r="B430" s="152">
        <v>6</v>
      </c>
      <c r="C430" s="152">
        <v>1892</v>
      </c>
      <c r="D430" s="150" t="s">
        <v>2414</v>
      </c>
      <c r="E430" t="str">
        <f t="shared" si="8"/>
        <v>H</v>
      </c>
      <c r="F430" t="str">
        <f t="shared" si="9"/>
        <v>y</v>
      </c>
    </row>
    <row r="431" spans="1:6" x14ac:dyDescent="0.25">
      <c r="B431" s="152">
        <v>7</v>
      </c>
      <c r="C431" s="152">
        <v>1891</v>
      </c>
      <c r="D431" s="150" t="s">
        <v>2415</v>
      </c>
      <c r="E431" t="str">
        <f t="shared" si="8"/>
        <v>M</v>
      </c>
      <c r="F431" t="str">
        <f t="shared" si="9"/>
        <v>.</v>
      </c>
    </row>
    <row r="432" spans="1:6" x14ac:dyDescent="0.25">
      <c r="B432" s="152">
        <v>8</v>
      </c>
      <c r="C432" s="152">
        <v>1890</v>
      </c>
      <c r="D432" s="150" t="s">
        <v>399</v>
      </c>
      <c r="E432" t="str">
        <f t="shared" si="8"/>
        <v>E</v>
      </c>
      <c r="F432" t="str">
        <f t="shared" si="9"/>
        <v>S</v>
      </c>
    </row>
    <row r="433" spans="2:6" x14ac:dyDescent="0.25">
      <c r="B433" s="152">
        <v>9</v>
      </c>
      <c r="C433" s="152">
        <v>1889</v>
      </c>
      <c r="D433" s="150" t="s">
        <v>2416</v>
      </c>
      <c r="E433" t="str">
        <f t="shared" si="8"/>
        <v>b</v>
      </c>
      <c r="F433" t="str">
        <f t="shared" si="9"/>
        <v>.</v>
      </c>
    </row>
    <row r="434" spans="2:6" x14ac:dyDescent="0.25">
      <c r="B434" s="152">
        <v>10</v>
      </c>
      <c r="C434" s="152">
        <v>1888</v>
      </c>
      <c r="D434" s="150" t="s">
        <v>2417</v>
      </c>
      <c r="E434" t="str">
        <f t="shared" si="8"/>
        <v>s</v>
      </c>
      <c r="F434" t="str">
        <f t="shared" si="9"/>
        <v>,</v>
      </c>
    </row>
    <row r="435" spans="2:6" x14ac:dyDescent="0.25">
      <c r="B435" s="152">
        <v>11</v>
      </c>
      <c r="C435" s="152">
        <v>1887</v>
      </c>
      <c r="D435" s="150" t="s">
        <v>2418</v>
      </c>
      <c r="E435" t="str">
        <f t="shared" si="8"/>
        <v>e</v>
      </c>
      <c r="F435" t="str">
        <f t="shared" si="9"/>
        <v>e</v>
      </c>
    </row>
    <row r="436" spans="2:6" x14ac:dyDescent="0.25">
      <c r="B436" s="152">
        <v>12</v>
      </c>
      <c r="C436" s="152">
        <v>1886</v>
      </c>
      <c r="D436" s="150" t="s">
        <v>2419</v>
      </c>
      <c r="E436" t="str">
        <f t="shared" si="8"/>
        <v>y</v>
      </c>
      <c r="F436" t="str">
        <f t="shared" si="9"/>
        <v>e</v>
      </c>
    </row>
    <row r="437" spans="2:6" x14ac:dyDescent="0.25">
      <c r="B437" s="152">
        <v>13</v>
      </c>
      <c r="C437" s="152">
        <v>1885</v>
      </c>
      <c r="D437" s="150" t="s">
        <v>2420</v>
      </c>
      <c r="E437" t="str">
        <f t="shared" si="8"/>
        <v>w</v>
      </c>
      <c r="F437" t="str">
        <f t="shared" si="9"/>
        <v>e</v>
      </c>
    </row>
    <row r="438" spans="2:6" x14ac:dyDescent="0.25">
      <c r="B438" s="152">
        <v>14</v>
      </c>
      <c r="C438" s="152">
        <v>1884</v>
      </c>
      <c r="D438" s="150" t="s">
        <v>2421</v>
      </c>
      <c r="E438" t="str">
        <f t="shared" si="8"/>
        <v>p</v>
      </c>
      <c r="F438" t="str">
        <f t="shared" si="9"/>
        <v>e</v>
      </c>
    </row>
    <row r="439" spans="2:6" x14ac:dyDescent="0.25">
      <c r="B439" s="152">
        <v>15</v>
      </c>
      <c r="C439" s="152">
        <v>1883</v>
      </c>
      <c r="D439" s="150" t="s">
        <v>2422</v>
      </c>
      <c r="E439" t="str">
        <f t="shared" si="8"/>
        <v>b</v>
      </c>
      <c r="F439" t="str">
        <f t="shared" si="9"/>
        <v>l</v>
      </c>
    </row>
    <row r="440" spans="2:6" x14ac:dyDescent="0.25">
      <c r="B440" s="152">
        <v>16</v>
      </c>
      <c r="C440" s="152">
        <v>1882</v>
      </c>
      <c r="D440" s="150" t="s">
        <v>2423</v>
      </c>
      <c r="E440" t="str">
        <f t="shared" si="8"/>
        <v>w</v>
      </c>
      <c r="F440" t="str">
        <f t="shared" si="9"/>
        <v>,</v>
      </c>
    </row>
    <row r="441" spans="2:6" x14ac:dyDescent="0.25">
      <c r="B441" s="152">
        <v>17</v>
      </c>
      <c r="C441" s="152">
        <v>1881</v>
      </c>
      <c r="D441" s="150" t="s">
        <v>2424</v>
      </c>
      <c r="E441" t="str">
        <f t="shared" si="8"/>
        <v>h</v>
      </c>
      <c r="F441" t="str">
        <f t="shared" si="9"/>
        <v>e</v>
      </c>
    </row>
    <row r="442" spans="2:6" x14ac:dyDescent="0.25">
      <c r="B442" s="152">
        <v>18</v>
      </c>
      <c r="C442" s="152">
        <v>1880</v>
      </c>
      <c r="D442" s="150" t="s">
        <v>2425</v>
      </c>
      <c r="E442" t="str">
        <f t="shared" si="8"/>
        <v>a</v>
      </c>
      <c r="F442" t="str">
        <f t="shared" si="9"/>
        <v>t</v>
      </c>
    </row>
    <row r="443" spans="2:6" x14ac:dyDescent="0.25">
      <c r="B443" s="152">
        <v>19</v>
      </c>
      <c r="C443" s="152">
        <v>1879</v>
      </c>
      <c r="D443" s="150" t="s">
        <v>2426</v>
      </c>
      <c r="E443" t="str">
        <f t="shared" si="8"/>
        <v>m</v>
      </c>
      <c r="F443" t="str">
        <f t="shared" si="9"/>
        <v>s</v>
      </c>
    </row>
    <row r="444" spans="2:6" x14ac:dyDescent="0.25">
      <c r="B444" s="152">
        <v>20</v>
      </c>
      <c r="C444" s="152">
        <v>1878</v>
      </c>
      <c r="D444" s="150" t="s">
        <v>2427</v>
      </c>
      <c r="E444" t="str">
        <f t="shared" si="8"/>
        <v>p</v>
      </c>
      <c r="F444" t="str">
        <f t="shared" si="9"/>
        <v>e</v>
      </c>
    </row>
    <row r="445" spans="2:6" x14ac:dyDescent="0.25">
      <c r="B445" s="152">
        <v>21</v>
      </c>
      <c r="C445" s="152">
        <v>1877</v>
      </c>
      <c r="D445" s="150" t="s">
        <v>2428</v>
      </c>
      <c r="E445" t="str">
        <f t="shared" si="8"/>
        <v>f</v>
      </c>
      <c r="F445" t="str">
        <f t="shared" si="9"/>
        <v>h</v>
      </c>
    </row>
    <row r="446" spans="2:6" x14ac:dyDescent="0.25">
      <c r="B446" s="152">
        <v>22</v>
      </c>
      <c r="C446" s="152">
        <v>1876</v>
      </c>
      <c r="D446" s="150" t="s">
        <v>2429</v>
      </c>
      <c r="E446" t="str">
        <f t="shared" si="8"/>
        <v>N</v>
      </c>
      <c r="F446" t="str">
        <f t="shared" si="9"/>
        <v>n</v>
      </c>
    </row>
    <row r="447" spans="2:6" x14ac:dyDescent="0.25">
      <c r="B447" s="152">
        <v>23</v>
      </c>
      <c r="C447" s="152">
        <v>1875</v>
      </c>
      <c r="D447" s="150" t="s">
        <v>2430</v>
      </c>
      <c r="E447" t="str">
        <f t="shared" si="8"/>
        <v>r</v>
      </c>
      <c r="F447" t="str">
        <f t="shared" si="9"/>
        <v>e</v>
      </c>
    </row>
    <row r="448" spans="2:6" x14ac:dyDescent="0.25">
      <c r="B448" s="152">
        <v>24</v>
      </c>
      <c r="C448" s="152">
        <v>1874</v>
      </c>
      <c r="D448" s="150" t="s">
        <v>2431</v>
      </c>
      <c r="E448" t="str">
        <f t="shared" si="8"/>
        <v>t</v>
      </c>
      <c r="F448" t="str">
        <f t="shared" si="9"/>
        <v>a</v>
      </c>
    </row>
    <row r="449" spans="2:6" x14ac:dyDescent="0.25">
      <c r="B449" s="152">
        <v>25</v>
      </c>
      <c r="C449" s="152">
        <v>1873</v>
      </c>
      <c r="D449" s="150" t="s">
        <v>2432</v>
      </c>
      <c r="E449" t="str">
        <f t="shared" si="8"/>
        <v>t</v>
      </c>
      <c r="F449" t="str">
        <f t="shared" si="9"/>
        <v>d</v>
      </c>
    </row>
    <row r="450" spans="2:6" x14ac:dyDescent="0.25">
      <c r="B450" s="152">
        <v>26</v>
      </c>
      <c r="C450" s="152">
        <v>1872</v>
      </c>
      <c r="D450" s="150" t="s">
        <v>2433</v>
      </c>
      <c r="E450" t="str">
        <f t="shared" si="8"/>
        <v>o</v>
      </c>
      <c r="F450" t="str">
        <f t="shared" si="9"/>
        <v>d</v>
      </c>
    </row>
    <row r="451" spans="2:6" x14ac:dyDescent="0.25">
      <c r="B451" s="152">
        <v>27</v>
      </c>
      <c r="C451" s="152">
        <v>1871</v>
      </c>
      <c r="D451" s="150" t="s">
        <v>2434</v>
      </c>
      <c r="E451" t="str">
        <f t="shared" si="8"/>
        <v>N</v>
      </c>
      <c r="F451" t="str">
        <f t="shared" si="9"/>
        <v>m</v>
      </c>
    </row>
    <row r="452" spans="2:6" x14ac:dyDescent="0.25">
      <c r="B452" s="152">
        <v>28</v>
      </c>
      <c r="C452" s="152">
        <v>1870</v>
      </c>
      <c r="D452" s="150" t="s">
        <v>2435</v>
      </c>
      <c r="E452" t="str">
        <f t="shared" si="8"/>
        <v>f</v>
      </c>
      <c r="F452" t="str">
        <f t="shared" si="9"/>
        <v>e</v>
      </c>
    </row>
    <row r="453" spans="2:6" x14ac:dyDescent="0.25">
      <c r="B453" s="152">
        <v>29</v>
      </c>
      <c r="C453" s="152">
        <v>1869</v>
      </c>
      <c r="D453" s="150" t="s">
        <v>2436</v>
      </c>
      <c r="E453" t="str">
        <f t="shared" si="8"/>
        <v>t</v>
      </c>
      <c r="F453" t="str">
        <f t="shared" si="9"/>
        <v>k</v>
      </c>
    </row>
    <row r="454" spans="2:6" x14ac:dyDescent="0.25">
      <c r="B454" s="152">
        <v>30</v>
      </c>
      <c r="C454" s="152">
        <v>1868</v>
      </c>
      <c r="D454" s="150" t="s">
        <v>2437</v>
      </c>
      <c r="E454" t="str">
        <f t="shared" si="8"/>
        <v>d</v>
      </c>
      <c r="F454" t="str">
        <f t="shared" si="9"/>
        <v>t</v>
      </c>
    </row>
    <row r="455" spans="2:6" x14ac:dyDescent="0.25">
      <c r="B455" s="152">
        <v>31</v>
      </c>
      <c r="C455" s="152">
        <v>1867</v>
      </c>
      <c r="D455" s="150" t="s">
        <v>2438</v>
      </c>
      <c r="E455" t="str">
        <f t="shared" si="8"/>
        <v>f</v>
      </c>
      <c r="F455" t="str">
        <f t="shared" si="9"/>
        <v>-</v>
      </c>
    </row>
    <row r="456" spans="2:6" x14ac:dyDescent="0.25">
      <c r="B456" s="152">
        <v>32</v>
      </c>
      <c r="C456" s="152">
        <v>1866</v>
      </c>
      <c r="D456" s="150" t="s">
        <v>2439</v>
      </c>
      <c r="E456" t="str">
        <f t="shared" si="8"/>
        <v>a</v>
      </c>
      <c r="F456" t="str">
        <f t="shared" si="9"/>
        <v>d</v>
      </c>
    </row>
    <row r="457" spans="2:6" x14ac:dyDescent="0.25">
      <c r="B457" s="152">
        <v>33</v>
      </c>
      <c r="C457" s="152">
        <v>1865</v>
      </c>
      <c r="D457" s="150" t="s">
        <v>2440</v>
      </c>
      <c r="E457" t="str">
        <f t="shared" si="8"/>
        <v>M</v>
      </c>
      <c r="F457" t="str">
        <f t="shared" si="9"/>
        <v>s</v>
      </c>
    </row>
    <row r="458" spans="2:6" x14ac:dyDescent="0.25">
      <c r="B458" s="152">
        <v>34</v>
      </c>
      <c r="C458" s="152">
        <v>1864</v>
      </c>
      <c r="D458" s="150" t="s">
        <v>2441</v>
      </c>
      <c r="E458" t="str">
        <f t="shared" si="8"/>
        <v>s</v>
      </c>
      <c r="F458" t="str">
        <f t="shared" si="9"/>
        <v>.</v>
      </c>
    </row>
    <row r="459" spans="2:6" x14ac:dyDescent="0.25">
      <c r="B459" s="152">
        <v>35</v>
      </c>
      <c r="C459" s="152">
        <v>1863</v>
      </c>
      <c r="D459" s="150" t="s">
        <v>2442</v>
      </c>
      <c r="E459" t="str">
        <f t="shared" si="8"/>
        <v>a</v>
      </c>
      <c r="F459" t="str">
        <f t="shared" si="9"/>
        <v>t</v>
      </c>
    </row>
    <row r="460" spans="2:6" x14ac:dyDescent="0.25">
      <c r="B460" s="152">
        <v>36</v>
      </c>
      <c r="C460" s="152">
        <v>1862</v>
      </c>
      <c r="D460" s="150" t="s">
        <v>2443</v>
      </c>
      <c r="E460" t="str">
        <f t="shared" si="8"/>
        <v>s</v>
      </c>
      <c r="F460" t="str">
        <f t="shared" si="9"/>
        <v>s</v>
      </c>
    </row>
    <row r="461" spans="2:6" x14ac:dyDescent="0.25">
      <c r="B461" s="152">
        <v>37</v>
      </c>
      <c r="C461" s="152">
        <v>1861</v>
      </c>
      <c r="D461" s="150" t="s">
        <v>2444</v>
      </c>
      <c r="E461" t="str">
        <f t="shared" si="8"/>
        <v>I</v>
      </c>
      <c r="F461" t="str">
        <f t="shared" si="9"/>
        <v>n</v>
      </c>
    </row>
    <row r="462" spans="2:6" x14ac:dyDescent="0.25">
      <c r="B462" s="152">
        <v>38</v>
      </c>
      <c r="C462" s="152">
        <v>1860</v>
      </c>
      <c r="D462" s="150" t="s">
        <v>2445</v>
      </c>
      <c r="E462" t="str">
        <f t="shared" si="8"/>
        <v>T</v>
      </c>
      <c r="F462" t="str">
        <f t="shared" si="9"/>
        <v>l</v>
      </c>
    </row>
    <row r="463" spans="2:6" x14ac:dyDescent="0.25">
      <c r="B463" s="152">
        <v>39</v>
      </c>
      <c r="C463" s="152">
        <v>1859</v>
      </c>
      <c r="D463" s="150" t="s">
        <v>2446</v>
      </c>
      <c r="E463" t="str">
        <f t="shared" si="8"/>
        <v>s</v>
      </c>
      <c r="F463" t="str">
        <f t="shared" si="9"/>
        <v>.</v>
      </c>
    </row>
    <row r="464" spans="2:6" x14ac:dyDescent="0.25">
      <c r="B464" s="152">
        <v>40</v>
      </c>
      <c r="C464" s="152">
        <v>1858</v>
      </c>
      <c r="D464" s="150" t="s">
        <v>2447</v>
      </c>
      <c r="E464" t="str">
        <f t="shared" si="8"/>
        <v>s</v>
      </c>
      <c r="F464" t="str">
        <f t="shared" si="9"/>
        <v>e</v>
      </c>
    </row>
    <row r="465" spans="2:6" x14ac:dyDescent="0.25">
      <c r="B465" s="152">
        <v>41</v>
      </c>
      <c r="C465" s="152">
        <v>1857</v>
      </c>
      <c r="D465" s="150" t="s">
        <v>2448</v>
      </c>
      <c r="E465" t="str">
        <f t="shared" si="8"/>
        <v>w</v>
      </c>
      <c r="F465" t="str">
        <f t="shared" si="9"/>
        <v>s</v>
      </c>
    </row>
    <row r="466" spans="2:6" x14ac:dyDescent="0.25">
      <c r="B466" s="152">
        <v>42</v>
      </c>
      <c r="C466" s="152">
        <v>1856</v>
      </c>
      <c r="D466" s="150" t="s">
        <v>2449</v>
      </c>
      <c r="E466" t="str">
        <f t="shared" ref="E466:E529" si="10">LEFT(D466,1)</f>
        <v>s</v>
      </c>
      <c r="F466" t="str">
        <f t="shared" ref="F466:F529" si="11">RIGHT(D466,1)</f>
        <v>y</v>
      </c>
    </row>
    <row r="467" spans="2:6" x14ac:dyDescent="0.25">
      <c r="B467" s="152">
        <v>43</v>
      </c>
      <c r="C467" s="152">
        <v>1855</v>
      </c>
      <c r="D467" s="150" t="s">
        <v>2450</v>
      </c>
      <c r="E467" t="str">
        <f t="shared" si="10"/>
        <v>I</v>
      </c>
      <c r="F467" t="str">
        <f t="shared" si="11"/>
        <v>d</v>
      </c>
    </row>
    <row r="468" spans="2:6" x14ac:dyDescent="0.25">
      <c r="B468" s="152">
        <v>44</v>
      </c>
      <c r="C468" s="152">
        <v>1854</v>
      </c>
      <c r="D468" s="150" t="s">
        <v>2451</v>
      </c>
      <c r="E468" t="str">
        <f t="shared" si="10"/>
        <v>E</v>
      </c>
      <c r="F468" t="str">
        <f t="shared" si="11"/>
        <v>.</v>
      </c>
    </row>
    <row r="469" spans="2:6" x14ac:dyDescent="0.25">
      <c r="B469" s="152">
        <v>45</v>
      </c>
      <c r="C469" s="152">
        <v>1853</v>
      </c>
      <c r="D469" s="150" t="s">
        <v>2452</v>
      </c>
      <c r="E469" t="str">
        <f t="shared" si="10"/>
        <v>c</v>
      </c>
      <c r="F469" t="str">
        <f t="shared" si="11"/>
        <v>.</v>
      </c>
    </row>
    <row r="470" spans="2:6" x14ac:dyDescent="0.25">
      <c r="B470" s="152">
        <v>46</v>
      </c>
      <c r="C470" s="152">
        <v>1852</v>
      </c>
      <c r="D470" s="150" t="s">
        <v>2453</v>
      </c>
      <c r="E470" t="str">
        <f t="shared" si="10"/>
        <v>b</v>
      </c>
      <c r="F470" t="str">
        <f t="shared" si="11"/>
        <v>e</v>
      </c>
    </row>
    <row r="471" spans="2:6" x14ac:dyDescent="0.25">
      <c r="B471" s="152">
        <v>47</v>
      </c>
      <c r="C471" s="152">
        <v>1851</v>
      </c>
      <c r="D471" s="150" t="s">
        <v>2454</v>
      </c>
      <c r="E471" t="str">
        <f t="shared" si="10"/>
        <v>i</v>
      </c>
      <c r="F471" t="str">
        <f t="shared" si="11"/>
        <v>r</v>
      </c>
    </row>
    <row r="472" spans="2:6" x14ac:dyDescent="0.25">
      <c r="B472" s="152">
        <v>48</v>
      </c>
      <c r="C472" s="152">
        <v>1850</v>
      </c>
      <c r="D472" s="150" t="s">
        <v>2455</v>
      </c>
      <c r="E472" t="str">
        <f t="shared" si="10"/>
        <v>c</v>
      </c>
      <c r="F472" t="str">
        <f t="shared" si="11"/>
        <v>r</v>
      </c>
    </row>
    <row r="473" spans="2:6" x14ac:dyDescent="0.25">
      <c r="B473" s="152">
        <v>49</v>
      </c>
      <c r="C473" s="152">
        <v>1849</v>
      </c>
      <c r="D473" s="150" t="s">
        <v>2456</v>
      </c>
      <c r="E473" t="str">
        <f t="shared" si="10"/>
        <v>s</v>
      </c>
      <c r="F473" t="str">
        <f t="shared" si="11"/>
        <v>e</v>
      </c>
    </row>
    <row r="474" spans="2:6" x14ac:dyDescent="0.25">
      <c r="B474" s="152">
        <v>50</v>
      </c>
      <c r="C474" s="152">
        <v>1848</v>
      </c>
      <c r="D474" s="150" t="s">
        <v>2457</v>
      </c>
      <c r="E474" t="str">
        <f t="shared" si="10"/>
        <v>s</v>
      </c>
      <c r="F474" t="str">
        <f t="shared" si="11"/>
        <v>e</v>
      </c>
    </row>
    <row r="475" spans="2:6" x14ac:dyDescent="0.25">
      <c r="B475" s="152">
        <v>51</v>
      </c>
      <c r="C475" s="152">
        <v>1847</v>
      </c>
      <c r="D475" s="150" t="s">
        <v>2458</v>
      </c>
      <c r="E475" t="str">
        <f t="shared" si="10"/>
        <v>T</v>
      </c>
      <c r="F475" t="str">
        <f t="shared" si="11"/>
        <v>o</v>
      </c>
    </row>
    <row r="476" spans="2:6" x14ac:dyDescent="0.25">
      <c r="B476" s="152">
        <v>52</v>
      </c>
      <c r="C476" s="152">
        <v>1846</v>
      </c>
      <c r="D476" s="150" t="s">
        <v>2459</v>
      </c>
      <c r="E476" t="str">
        <f t="shared" si="10"/>
        <v>t</v>
      </c>
      <c r="F476" t="str">
        <f t="shared" si="11"/>
        <v>.</v>
      </c>
    </row>
    <row r="477" spans="2:6" x14ac:dyDescent="0.25">
      <c r="B477" s="152">
        <v>53</v>
      </c>
      <c r="C477" s="152">
        <v>1845</v>
      </c>
      <c r="D477" s="150" t="s">
        <v>2460</v>
      </c>
      <c r="E477" t="str">
        <f t="shared" si="10"/>
        <v>e</v>
      </c>
      <c r="F477" t="str">
        <f t="shared" si="11"/>
        <v>-</v>
      </c>
    </row>
    <row r="478" spans="2:6" x14ac:dyDescent="0.25">
      <c r="B478" s="152">
        <v>54</v>
      </c>
      <c r="C478" s="152">
        <v>1844</v>
      </c>
      <c r="D478" s="150" t="s">
        <v>2461</v>
      </c>
      <c r="E478" t="str">
        <f t="shared" si="10"/>
        <v>c</v>
      </c>
      <c r="F478" t="str">
        <f t="shared" si="11"/>
        <v>h</v>
      </c>
    </row>
    <row r="479" spans="2:6" x14ac:dyDescent="0.25">
      <c r="B479" s="152">
        <v>55</v>
      </c>
      <c r="C479" s="152">
        <v>1843</v>
      </c>
      <c r="D479" s="150" t="s">
        <v>2462</v>
      </c>
      <c r="E479" t="str">
        <f t="shared" si="10"/>
        <v>T</v>
      </c>
      <c r="F479" t="str">
        <f t="shared" si="11"/>
        <v>s</v>
      </c>
    </row>
    <row r="480" spans="2:6" x14ac:dyDescent="0.25">
      <c r="B480" s="152">
        <v>56</v>
      </c>
      <c r="C480" s="152">
        <v>1842</v>
      </c>
      <c r="D480" s="150" t="s">
        <v>2463</v>
      </c>
      <c r="E480" t="str">
        <f t="shared" si="10"/>
        <v>n</v>
      </c>
      <c r="F480" t="str">
        <f t="shared" si="11"/>
        <v>.</v>
      </c>
    </row>
    <row r="481" spans="1:6" x14ac:dyDescent="0.25">
      <c r="B481" s="152">
        <v>57</v>
      </c>
      <c r="C481" s="152">
        <v>1841</v>
      </c>
      <c r="D481" s="150" t="s">
        <v>2464</v>
      </c>
      <c r="E481" t="str">
        <f t="shared" si="10"/>
        <v>n</v>
      </c>
      <c r="F481" t="str">
        <f t="shared" si="11"/>
        <v>-</v>
      </c>
    </row>
    <row r="482" spans="1:6" x14ac:dyDescent="0.25">
      <c r="B482" s="152">
        <v>58</v>
      </c>
      <c r="C482" s="152">
        <v>1840</v>
      </c>
      <c r="D482" s="150" t="s">
        <v>2465</v>
      </c>
      <c r="E482" t="str">
        <f t="shared" si="10"/>
        <v>w</v>
      </c>
      <c r="F482" t="str">
        <f t="shared" si="11"/>
        <v>y</v>
      </c>
    </row>
    <row r="483" spans="1:6" x14ac:dyDescent="0.25">
      <c r="B483" s="152">
        <v>59</v>
      </c>
      <c r="C483" s="152">
        <v>1839</v>
      </c>
      <c r="D483" s="150" t="s">
        <v>2466</v>
      </c>
      <c r="E483" t="str">
        <f t="shared" si="10"/>
        <v>w</v>
      </c>
      <c r="F483" t="str">
        <f t="shared" si="11"/>
        <v>e</v>
      </c>
    </row>
    <row r="484" spans="1:6" x14ac:dyDescent="0.25">
      <c r="B484" s="152">
        <v>60</v>
      </c>
      <c r="C484" s="152">
        <v>1838</v>
      </c>
      <c r="D484" s="150" t="s">
        <v>2467</v>
      </c>
      <c r="E484" t="str">
        <f t="shared" si="10"/>
        <v>t</v>
      </c>
      <c r="F484" t="str">
        <f t="shared" si="11"/>
        <v>n</v>
      </c>
    </row>
    <row r="485" spans="1:6" x14ac:dyDescent="0.25">
      <c r="A485" s="91"/>
      <c r="B485" s="91">
        <v>61</v>
      </c>
      <c r="C485" s="91">
        <v>1837</v>
      </c>
      <c r="D485" s="9" t="s">
        <v>2468</v>
      </c>
      <c r="E485" t="str">
        <f t="shared" si="10"/>
        <v>t</v>
      </c>
      <c r="F485" t="str">
        <f t="shared" si="11"/>
        <v>l</v>
      </c>
    </row>
    <row r="486" spans="1:6" x14ac:dyDescent="0.25">
      <c r="A486" s="95">
        <v>1</v>
      </c>
      <c r="B486" s="95"/>
      <c r="C486" s="95">
        <v>1836</v>
      </c>
      <c r="D486" s="94" t="s">
        <v>2469</v>
      </c>
      <c r="E486" t="str">
        <f t="shared" si="10"/>
        <v>a</v>
      </c>
      <c r="F486" t="str">
        <f t="shared" si="11"/>
        <v>,</v>
      </c>
    </row>
    <row r="487" spans="1:6" x14ac:dyDescent="0.25">
      <c r="A487" s="153">
        <v>2</v>
      </c>
      <c r="B487" s="153"/>
      <c r="C487" s="153">
        <v>1835</v>
      </c>
      <c r="D487" s="154" t="s">
        <v>2470</v>
      </c>
      <c r="E487" t="str">
        <f t="shared" si="10"/>
        <v>c</v>
      </c>
      <c r="F487" t="str">
        <f t="shared" si="11"/>
        <v>e</v>
      </c>
    </row>
    <row r="488" spans="1:6" x14ac:dyDescent="0.25">
      <c r="B488" s="153"/>
      <c r="C488" s="153">
        <v>1834</v>
      </c>
      <c r="D488" s="154" t="s">
        <v>2471</v>
      </c>
      <c r="E488" t="str">
        <f t="shared" si="10"/>
        <v>f</v>
      </c>
      <c r="F488" t="str">
        <f t="shared" si="11"/>
        <v>e</v>
      </c>
    </row>
    <row r="489" spans="1:6" x14ac:dyDescent="0.25">
      <c r="C489" s="152">
        <v>1833</v>
      </c>
      <c r="D489" s="150" t="s">
        <v>2472</v>
      </c>
      <c r="E489" t="str">
        <f t="shared" si="10"/>
        <v>e</v>
      </c>
      <c r="F489" t="str">
        <f t="shared" si="11"/>
        <v>h</v>
      </c>
    </row>
    <row r="490" spans="1:6" x14ac:dyDescent="0.25">
      <c r="C490" s="152">
        <v>1832</v>
      </c>
      <c r="D490" s="150" t="s">
        <v>2473</v>
      </c>
      <c r="E490" t="str">
        <f t="shared" si="10"/>
        <v>e</v>
      </c>
      <c r="F490" t="str">
        <f t="shared" si="11"/>
        <v>o</v>
      </c>
    </row>
    <row r="491" spans="1:6" x14ac:dyDescent="0.25">
      <c r="C491" s="152">
        <v>1831</v>
      </c>
      <c r="D491" s="150" t="s">
        <v>2474</v>
      </c>
      <c r="E491" t="str">
        <f t="shared" si="10"/>
        <v>i</v>
      </c>
      <c r="F491" t="str">
        <f t="shared" si="11"/>
        <v>t</v>
      </c>
    </row>
    <row r="492" spans="1:6" x14ac:dyDescent="0.25">
      <c r="C492" s="152">
        <v>1830</v>
      </c>
      <c r="D492" s="150" t="s">
        <v>2475</v>
      </c>
      <c r="E492" t="str">
        <f t="shared" si="10"/>
        <v>T</v>
      </c>
      <c r="F492" t="str">
        <f t="shared" si="11"/>
        <v>m</v>
      </c>
    </row>
    <row r="493" spans="1:6" x14ac:dyDescent="0.25">
      <c r="C493" s="152">
        <v>1829</v>
      </c>
      <c r="D493" s="150" t="s">
        <v>2476</v>
      </c>
      <c r="E493" t="str">
        <f t="shared" si="10"/>
        <v>I</v>
      </c>
      <c r="F493" t="str">
        <f t="shared" si="11"/>
        <v>.</v>
      </c>
    </row>
    <row r="494" spans="1:6" x14ac:dyDescent="0.25">
      <c r="C494" s="152">
        <v>1828</v>
      </c>
      <c r="D494" s="150" t="s">
        <v>2477</v>
      </c>
      <c r="E494" t="str">
        <f t="shared" si="10"/>
        <v>m</v>
      </c>
      <c r="F494" t="str">
        <f t="shared" si="11"/>
        <v>.</v>
      </c>
    </row>
    <row r="495" spans="1:6" x14ac:dyDescent="0.25">
      <c r="C495" s="152">
        <v>1827</v>
      </c>
      <c r="D495" s="150" t="s">
        <v>2478</v>
      </c>
      <c r="E495" t="str">
        <f t="shared" si="10"/>
        <v>T</v>
      </c>
      <c r="F495" t="str">
        <f t="shared" si="11"/>
        <v>l</v>
      </c>
    </row>
    <row r="496" spans="1:6" x14ac:dyDescent="0.25">
      <c r="C496" s="152">
        <v>1826</v>
      </c>
      <c r="D496" s="150" t="s">
        <v>2479</v>
      </c>
      <c r="E496" t="str">
        <f t="shared" si="10"/>
        <v>i</v>
      </c>
      <c r="F496" t="str">
        <f t="shared" si="11"/>
        <v>.</v>
      </c>
    </row>
    <row r="497" spans="3:6" x14ac:dyDescent="0.25">
      <c r="C497" s="152">
        <v>1825</v>
      </c>
      <c r="D497" s="150" t="s">
        <v>2480</v>
      </c>
      <c r="E497" t="str">
        <f t="shared" si="10"/>
        <v>i</v>
      </c>
      <c r="F497" t="str">
        <f t="shared" si="11"/>
        <v>n</v>
      </c>
    </row>
    <row r="498" spans="3:6" x14ac:dyDescent="0.25">
      <c r="C498" s="152">
        <v>1824</v>
      </c>
      <c r="D498" s="150" t="s">
        <v>2481</v>
      </c>
      <c r="E498" t="str">
        <f t="shared" si="10"/>
        <v>e</v>
      </c>
      <c r="F498" t="str">
        <f t="shared" si="11"/>
        <v>g</v>
      </c>
    </row>
    <row r="499" spans="3:6" x14ac:dyDescent="0.25">
      <c r="C499" s="152">
        <v>1823</v>
      </c>
      <c r="D499" s="150" t="s">
        <v>2482</v>
      </c>
      <c r="E499" t="str">
        <f t="shared" si="10"/>
        <v>i</v>
      </c>
      <c r="F499" t="str">
        <f t="shared" si="11"/>
        <v>d</v>
      </c>
    </row>
    <row r="500" spans="3:6" x14ac:dyDescent="0.25">
      <c r="C500" s="152">
        <v>1822</v>
      </c>
      <c r="D500" s="150" t="s">
        <v>2483</v>
      </c>
      <c r="E500" t="str">
        <f t="shared" si="10"/>
        <v>m</v>
      </c>
      <c r="F500" t="str">
        <f t="shared" si="11"/>
        <v>e</v>
      </c>
    </row>
    <row r="501" spans="3:6" x14ac:dyDescent="0.25">
      <c r="C501" s="152">
        <v>1821</v>
      </c>
      <c r="D501" s="150" t="s">
        <v>2484</v>
      </c>
      <c r="E501" t="str">
        <f t="shared" si="10"/>
        <v>a</v>
      </c>
      <c r="F501" t="str">
        <f t="shared" si="11"/>
        <v>t</v>
      </c>
    </row>
    <row r="502" spans="3:6" x14ac:dyDescent="0.25">
      <c r="C502" s="152">
        <v>1820</v>
      </c>
      <c r="D502" s="150" t="s">
        <v>2485</v>
      </c>
      <c r="E502" t="str">
        <f t="shared" si="10"/>
        <v>n</v>
      </c>
      <c r="F502" t="str">
        <f t="shared" si="11"/>
        <v>h</v>
      </c>
    </row>
    <row r="503" spans="3:6" x14ac:dyDescent="0.25">
      <c r="C503" s="152">
        <v>1819</v>
      </c>
      <c r="D503" s="150" t="s">
        <v>2486</v>
      </c>
      <c r="E503" t="str">
        <f t="shared" si="10"/>
        <v>N</v>
      </c>
      <c r="F503" t="str">
        <f t="shared" si="11"/>
        <v>e</v>
      </c>
    </row>
    <row r="504" spans="3:6" x14ac:dyDescent="0.25">
      <c r="C504" s="152">
        <v>1818</v>
      </c>
      <c r="D504" s="150" t="s">
        <v>2487</v>
      </c>
      <c r="E504" t="str">
        <f t="shared" si="10"/>
        <v>n</v>
      </c>
      <c r="F504" t="str">
        <f t="shared" si="11"/>
        <v>e</v>
      </c>
    </row>
    <row r="505" spans="3:6" x14ac:dyDescent="0.25">
      <c r="C505" s="152">
        <v>1817</v>
      </c>
      <c r="D505" s="150" t="s">
        <v>2488</v>
      </c>
      <c r="E505" t="str">
        <f t="shared" si="10"/>
        <v>i</v>
      </c>
      <c r="F505" t="str">
        <f t="shared" si="11"/>
        <v>e</v>
      </c>
    </row>
    <row r="506" spans="3:6" x14ac:dyDescent="0.25">
      <c r="C506" s="152">
        <v>1816</v>
      </c>
      <c r="D506" s="150" t="s">
        <v>2489</v>
      </c>
      <c r="E506" t="str">
        <f t="shared" si="10"/>
        <v>t</v>
      </c>
      <c r="F506" t="str">
        <f t="shared" si="11"/>
        <v>s</v>
      </c>
    </row>
    <row r="507" spans="3:6" x14ac:dyDescent="0.25">
      <c r="C507" s="152">
        <v>1815</v>
      </c>
      <c r="D507" s="150" t="s">
        <v>2490</v>
      </c>
      <c r="E507" t="str">
        <f t="shared" si="10"/>
        <v>h</v>
      </c>
      <c r="F507" t="str">
        <f t="shared" si="11"/>
        <v>-</v>
      </c>
    </row>
    <row r="508" spans="3:6" x14ac:dyDescent="0.25">
      <c r="C508" s="152">
        <v>1814</v>
      </c>
      <c r="D508" s="150" t="s">
        <v>2491</v>
      </c>
      <c r="E508" t="str">
        <f t="shared" si="10"/>
        <v>p</v>
      </c>
      <c r="F508" t="str">
        <f t="shared" si="11"/>
        <v>e</v>
      </c>
    </row>
    <row r="509" spans="3:6" x14ac:dyDescent="0.25">
      <c r="C509" s="152">
        <v>1813</v>
      </c>
      <c r="D509" s="150" t="s">
        <v>2492</v>
      </c>
      <c r="E509" t="str">
        <f t="shared" si="10"/>
        <v>P</v>
      </c>
      <c r="F509" t="str">
        <f t="shared" si="11"/>
        <v>h</v>
      </c>
    </row>
    <row r="510" spans="3:6" x14ac:dyDescent="0.25">
      <c r="C510" s="152">
        <v>1812</v>
      </c>
      <c r="D510" s="150" t="s">
        <v>2493</v>
      </c>
      <c r="E510" t="str">
        <f t="shared" si="10"/>
        <v>t</v>
      </c>
      <c r="F510" t="str">
        <f t="shared" si="11"/>
        <v>.</v>
      </c>
    </row>
    <row r="511" spans="3:6" x14ac:dyDescent="0.25">
      <c r="C511" s="152">
        <v>1811</v>
      </c>
      <c r="D511" s="150" t="s">
        <v>2494</v>
      </c>
      <c r="E511" t="str">
        <f t="shared" si="10"/>
        <v>p</v>
      </c>
      <c r="F511" t="str">
        <f t="shared" si="11"/>
        <v>t</v>
      </c>
    </row>
    <row r="512" spans="3:6" x14ac:dyDescent="0.25">
      <c r="C512" s="152">
        <v>1810</v>
      </c>
      <c r="D512" s="150" t="s">
        <v>2495</v>
      </c>
      <c r="E512" t="str">
        <f t="shared" si="10"/>
        <v>v</v>
      </c>
      <c r="F512" t="str">
        <f t="shared" si="11"/>
        <v>h</v>
      </c>
    </row>
    <row r="513" spans="3:6" x14ac:dyDescent="0.25">
      <c r="C513" s="152">
        <v>1809</v>
      </c>
      <c r="D513" s="150" t="s">
        <v>2496</v>
      </c>
      <c r="E513" t="str">
        <f t="shared" si="10"/>
        <v>t</v>
      </c>
      <c r="F513" t="str">
        <f t="shared" si="11"/>
        <v>-</v>
      </c>
    </row>
    <row r="514" spans="3:6" x14ac:dyDescent="0.25">
      <c r="C514" s="152">
        <v>1808</v>
      </c>
      <c r="D514" s="150" t="s">
        <v>2497</v>
      </c>
      <c r="E514" t="str">
        <f t="shared" si="10"/>
        <v>m</v>
      </c>
      <c r="F514" t="str">
        <f t="shared" si="11"/>
        <v>-</v>
      </c>
    </row>
    <row r="515" spans="3:6" x14ac:dyDescent="0.25">
      <c r="C515" s="152">
        <v>1807</v>
      </c>
      <c r="D515" s="150" t="s">
        <v>2498</v>
      </c>
      <c r="E515" t="str">
        <f t="shared" si="10"/>
        <v>r</v>
      </c>
      <c r="F515" t="str">
        <f t="shared" si="11"/>
        <v>t</v>
      </c>
    </row>
    <row r="516" spans="3:6" x14ac:dyDescent="0.25">
      <c r="C516" s="152">
        <v>1806</v>
      </c>
      <c r="D516" s="150" t="s">
        <v>2499</v>
      </c>
      <c r="E516" t="str">
        <f t="shared" si="10"/>
        <v>N</v>
      </c>
      <c r="F516" t="str">
        <f t="shared" si="11"/>
        <v>e</v>
      </c>
    </row>
    <row r="517" spans="3:6" x14ac:dyDescent="0.25">
      <c r="C517" s="152">
        <v>1805</v>
      </c>
      <c r="D517" s="150" t="s">
        <v>2500</v>
      </c>
      <c r="E517" t="str">
        <f t="shared" si="10"/>
        <v>b</v>
      </c>
      <c r="F517" t="str">
        <f t="shared" si="11"/>
        <v>.</v>
      </c>
    </row>
    <row r="518" spans="3:6" x14ac:dyDescent="0.25">
      <c r="C518" s="152">
        <v>1804</v>
      </c>
      <c r="D518" s="150" t="s">
        <v>2501</v>
      </c>
      <c r="E518" t="str">
        <f t="shared" si="10"/>
        <v>m</v>
      </c>
      <c r="F518" t="str">
        <f t="shared" si="11"/>
        <v>d</v>
      </c>
    </row>
    <row r="519" spans="3:6" x14ac:dyDescent="0.25">
      <c r="C519" s="152">
        <v>1803</v>
      </c>
      <c r="D519" s="150" t="s">
        <v>2502</v>
      </c>
      <c r="E519" t="str">
        <f t="shared" si="10"/>
        <v>m</v>
      </c>
      <c r="F519" t="str">
        <f t="shared" si="11"/>
        <v>t</v>
      </c>
    </row>
    <row r="520" spans="3:6" x14ac:dyDescent="0.25">
      <c r="C520" s="152">
        <v>1802</v>
      </c>
      <c r="D520" s="150" t="s">
        <v>2503</v>
      </c>
      <c r="E520" t="str">
        <f t="shared" si="10"/>
        <v>i</v>
      </c>
      <c r="F520" t="str">
        <f t="shared" si="11"/>
        <v>e</v>
      </c>
    </row>
    <row r="521" spans="3:6" x14ac:dyDescent="0.25">
      <c r="C521" s="152">
        <v>1801</v>
      </c>
      <c r="D521" s="150" t="s">
        <v>2504</v>
      </c>
      <c r="E521" t="str">
        <f t="shared" si="10"/>
        <v>a</v>
      </c>
      <c r="F521" t="str">
        <f t="shared" si="11"/>
        <v>t</v>
      </c>
    </row>
    <row r="522" spans="3:6" x14ac:dyDescent="0.25">
      <c r="C522" s="152">
        <v>1800</v>
      </c>
      <c r="D522" s="150" t="s">
        <v>2505</v>
      </c>
      <c r="E522" t="str">
        <f t="shared" si="10"/>
        <v>t</v>
      </c>
      <c r="F522" t="str">
        <f t="shared" si="11"/>
        <v>e</v>
      </c>
    </row>
    <row r="523" spans="3:6" x14ac:dyDescent="0.25">
      <c r="C523" s="152">
        <v>1799</v>
      </c>
      <c r="D523" s="150" t="s">
        <v>2506</v>
      </c>
      <c r="E523" t="str">
        <f t="shared" si="10"/>
        <v>I</v>
      </c>
      <c r="F523" t="str">
        <f t="shared" si="11"/>
        <v>g</v>
      </c>
    </row>
    <row r="524" spans="3:6" x14ac:dyDescent="0.25">
      <c r="C524" s="152">
        <v>1798</v>
      </c>
      <c r="D524" s="150" t="s">
        <v>2507</v>
      </c>
      <c r="E524" t="str">
        <f t="shared" si="10"/>
        <v>B</v>
      </c>
      <c r="F524" t="str">
        <f t="shared" si="11"/>
        <v>g</v>
      </c>
    </row>
    <row r="525" spans="3:6" x14ac:dyDescent="0.25">
      <c r="C525" s="152">
        <v>1797</v>
      </c>
      <c r="D525" s="150" t="s">
        <v>2508</v>
      </c>
      <c r="E525" t="str">
        <f t="shared" si="10"/>
        <v>H</v>
      </c>
      <c r="F525" t="str">
        <f t="shared" si="11"/>
        <v>.</v>
      </c>
    </row>
    <row r="526" spans="3:6" x14ac:dyDescent="0.25">
      <c r="C526" s="152">
        <v>1796</v>
      </c>
      <c r="D526" s="150" t="s">
        <v>2509</v>
      </c>
      <c r="E526" t="str">
        <f t="shared" si="10"/>
        <v>B</v>
      </c>
      <c r="F526" t="str">
        <f t="shared" si="11"/>
        <v>,</v>
      </c>
    </row>
    <row r="527" spans="3:6" x14ac:dyDescent="0.25">
      <c r="C527" s="152">
        <v>1795</v>
      </c>
      <c r="D527" s="150" t="s">
        <v>2510</v>
      </c>
      <c r="E527" t="str">
        <f t="shared" si="10"/>
        <v>p</v>
      </c>
      <c r="F527" t="str">
        <f t="shared" si="11"/>
        <v>:</v>
      </c>
    </row>
    <row r="528" spans="3:6" x14ac:dyDescent="0.25">
      <c r="C528" s="152">
        <v>1794</v>
      </c>
      <c r="D528" s="150" t="s">
        <v>2511</v>
      </c>
      <c r="E528" t="str">
        <f t="shared" si="10"/>
        <v>O</v>
      </c>
      <c r="F528" t="str">
        <f t="shared" si="11"/>
        <v>r</v>
      </c>
    </row>
    <row r="529" spans="2:6" x14ac:dyDescent="0.25">
      <c r="C529" s="152">
        <v>1793</v>
      </c>
      <c r="D529" s="150" t="s">
        <v>2512</v>
      </c>
      <c r="E529" t="str">
        <f t="shared" si="10"/>
        <v>p</v>
      </c>
      <c r="F529" t="str">
        <f t="shared" si="11"/>
        <v>.</v>
      </c>
    </row>
    <row r="530" spans="2:6" x14ac:dyDescent="0.25">
      <c r="C530" s="152">
        <v>1792</v>
      </c>
      <c r="D530" s="150" t="s">
        <v>2513</v>
      </c>
      <c r="E530" t="str">
        <f t="shared" ref="E530:E593" si="12">LEFT(D530,1)</f>
        <v>s</v>
      </c>
      <c r="F530" t="str">
        <f t="shared" ref="F530:F593" si="13">RIGHT(D530,1)</f>
        <v>a</v>
      </c>
    </row>
    <row r="531" spans="2:6" x14ac:dyDescent="0.25">
      <c r="C531" s="152">
        <v>1791</v>
      </c>
      <c r="D531" s="150" t="s">
        <v>2514</v>
      </c>
      <c r="E531" t="str">
        <f t="shared" si="12"/>
        <v>t</v>
      </c>
      <c r="F531" t="str">
        <f t="shared" si="13"/>
        <v>-</v>
      </c>
    </row>
    <row r="532" spans="2:6" x14ac:dyDescent="0.25">
      <c r="C532" s="152">
        <v>1790</v>
      </c>
      <c r="D532" s="150" t="s">
        <v>2515</v>
      </c>
      <c r="E532" t="str">
        <f t="shared" si="12"/>
        <v>w</v>
      </c>
      <c r="F532" t="str">
        <f t="shared" si="13"/>
        <v>t</v>
      </c>
    </row>
    <row r="533" spans="2:6" x14ac:dyDescent="0.25">
      <c r="C533" s="152">
        <v>1789</v>
      </c>
      <c r="D533" s="150" t="s">
        <v>2516</v>
      </c>
      <c r="E533" t="str">
        <f t="shared" si="12"/>
        <v>t</v>
      </c>
      <c r="F533" t="str">
        <f t="shared" si="13"/>
        <v>w</v>
      </c>
    </row>
    <row r="534" spans="2:6" x14ac:dyDescent="0.25">
      <c r="C534" s="152">
        <v>1788</v>
      </c>
      <c r="D534" s="150" t="s">
        <v>2517</v>
      </c>
      <c r="E534" t="str">
        <f t="shared" si="12"/>
        <v>w</v>
      </c>
      <c r="F534" t="str">
        <f t="shared" si="13"/>
        <v>t</v>
      </c>
    </row>
    <row r="535" spans="2:6" x14ac:dyDescent="0.25">
      <c r="C535" s="152">
        <v>1787</v>
      </c>
      <c r="D535" s="150" t="s">
        <v>2518</v>
      </c>
      <c r="E535" t="str">
        <f t="shared" si="12"/>
        <v>R</v>
      </c>
      <c r="F535" t="str">
        <f t="shared" si="13"/>
        <v>,</v>
      </c>
    </row>
    <row r="536" spans="2:6" x14ac:dyDescent="0.25">
      <c r="C536" s="152">
        <v>1786</v>
      </c>
      <c r="D536" s="150" t="s">
        <v>2132</v>
      </c>
      <c r="E536" t="str">
        <f t="shared" si="12"/>
        <v>M</v>
      </c>
      <c r="F536" t="str">
        <f t="shared" si="13"/>
        <v>T</v>
      </c>
    </row>
    <row r="537" spans="2:6" x14ac:dyDescent="0.25">
      <c r="C537" s="152">
        <v>1785</v>
      </c>
      <c r="D537" s="150" t="s">
        <v>2519</v>
      </c>
      <c r="E537" t="str">
        <f t="shared" si="12"/>
        <v>R</v>
      </c>
      <c r="F537" t="str">
        <f t="shared" si="13"/>
        <v>a</v>
      </c>
    </row>
    <row r="538" spans="2:6" x14ac:dyDescent="0.25">
      <c r="B538" s="152"/>
      <c r="C538" s="152">
        <v>1784</v>
      </c>
      <c r="D538" s="150" t="s">
        <v>294</v>
      </c>
      <c r="E538" t="str">
        <f t="shared" si="12"/>
        <v>A</v>
      </c>
      <c r="F538" t="str">
        <f t="shared" si="13"/>
        <v>T</v>
      </c>
    </row>
    <row r="539" spans="2:6" x14ac:dyDescent="0.25">
      <c r="E539" t="str">
        <f t="shared" si="12"/>
        <v/>
      </c>
      <c r="F539" t="str">
        <f t="shared" si="13"/>
        <v/>
      </c>
    </row>
    <row r="540" spans="2:6" x14ac:dyDescent="0.25">
      <c r="E540" t="str">
        <f t="shared" si="12"/>
        <v/>
      </c>
      <c r="F540" t="str">
        <f t="shared" si="13"/>
        <v/>
      </c>
    </row>
    <row r="541" spans="2:6" x14ac:dyDescent="0.25">
      <c r="E541" t="str">
        <f t="shared" si="12"/>
        <v/>
      </c>
      <c r="F541" t="str">
        <f t="shared" si="13"/>
        <v/>
      </c>
    </row>
    <row r="542" spans="2:6" x14ac:dyDescent="0.25">
      <c r="E542" t="str">
        <f t="shared" si="12"/>
        <v/>
      </c>
      <c r="F542" t="str">
        <f t="shared" si="13"/>
        <v/>
      </c>
    </row>
    <row r="543" spans="2:6" x14ac:dyDescent="0.25">
      <c r="E543" t="str">
        <f t="shared" si="12"/>
        <v/>
      </c>
      <c r="F543" t="str">
        <f t="shared" si="13"/>
        <v/>
      </c>
    </row>
    <row r="544" spans="2:6" x14ac:dyDescent="0.25">
      <c r="E544" t="str">
        <f t="shared" si="12"/>
        <v/>
      </c>
      <c r="F544" t="str">
        <f t="shared" si="13"/>
        <v/>
      </c>
    </row>
    <row r="545" spans="5:6" x14ac:dyDescent="0.25">
      <c r="E545" t="str">
        <f t="shared" si="12"/>
        <v/>
      </c>
      <c r="F545" t="str">
        <f t="shared" si="13"/>
        <v/>
      </c>
    </row>
    <row r="546" spans="5:6" x14ac:dyDescent="0.25">
      <c r="E546" t="str">
        <f t="shared" si="12"/>
        <v/>
      </c>
      <c r="F546" t="str">
        <f t="shared" si="13"/>
        <v/>
      </c>
    </row>
    <row r="547" spans="5:6" x14ac:dyDescent="0.25">
      <c r="E547" t="str">
        <f t="shared" si="12"/>
        <v/>
      </c>
      <c r="F547" t="str">
        <f t="shared" si="13"/>
        <v/>
      </c>
    </row>
    <row r="548" spans="5:6" x14ac:dyDescent="0.25">
      <c r="E548" t="str">
        <f t="shared" si="12"/>
        <v/>
      </c>
      <c r="F548" t="str">
        <f t="shared" si="13"/>
        <v/>
      </c>
    </row>
    <row r="549" spans="5:6" x14ac:dyDescent="0.25">
      <c r="E549" t="str">
        <f t="shared" si="12"/>
        <v/>
      </c>
      <c r="F549" t="str">
        <f t="shared" si="13"/>
        <v/>
      </c>
    </row>
    <row r="550" spans="5:6" x14ac:dyDescent="0.25">
      <c r="E550" t="str">
        <f t="shared" si="12"/>
        <v/>
      </c>
      <c r="F550" t="str">
        <f t="shared" si="13"/>
        <v/>
      </c>
    </row>
    <row r="551" spans="5:6" x14ac:dyDescent="0.25">
      <c r="E551" t="str">
        <f t="shared" si="12"/>
        <v/>
      </c>
      <c r="F551" t="str">
        <f t="shared" si="13"/>
        <v/>
      </c>
    </row>
    <row r="552" spans="5:6" x14ac:dyDescent="0.25">
      <c r="E552" t="str">
        <f t="shared" si="12"/>
        <v/>
      </c>
      <c r="F552" t="str">
        <f t="shared" si="13"/>
        <v/>
      </c>
    </row>
    <row r="553" spans="5:6" x14ac:dyDescent="0.25">
      <c r="E553" t="str">
        <f t="shared" si="12"/>
        <v/>
      </c>
      <c r="F553" t="str">
        <f t="shared" si="13"/>
        <v/>
      </c>
    </row>
    <row r="554" spans="5:6" x14ac:dyDescent="0.25">
      <c r="E554" t="str">
        <f t="shared" si="12"/>
        <v/>
      </c>
      <c r="F554" t="str">
        <f t="shared" si="13"/>
        <v/>
      </c>
    </row>
    <row r="555" spans="5:6" x14ac:dyDescent="0.25">
      <c r="E555" t="str">
        <f t="shared" si="12"/>
        <v/>
      </c>
      <c r="F555" t="str">
        <f t="shared" si="13"/>
        <v/>
      </c>
    </row>
    <row r="556" spans="5:6" x14ac:dyDescent="0.25">
      <c r="E556" t="str">
        <f t="shared" si="12"/>
        <v/>
      </c>
      <c r="F556" t="str">
        <f t="shared" si="13"/>
        <v/>
      </c>
    </row>
    <row r="557" spans="5:6" x14ac:dyDescent="0.25">
      <c r="E557" t="str">
        <f t="shared" si="12"/>
        <v/>
      </c>
      <c r="F557" t="str">
        <f t="shared" si="13"/>
        <v/>
      </c>
    </row>
    <row r="558" spans="5:6" x14ac:dyDescent="0.25">
      <c r="E558" t="str">
        <f t="shared" si="12"/>
        <v/>
      </c>
      <c r="F558" t="str">
        <f t="shared" si="13"/>
        <v/>
      </c>
    </row>
    <row r="559" spans="5:6" x14ac:dyDescent="0.25">
      <c r="E559" t="str">
        <f t="shared" si="12"/>
        <v/>
      </c>
      <c r="F559" t="str">
        <f t="shared" si="13"/>
        <v/>
      </c>
    </row>
    <row r="560" spans="5:6" x14ac:dyDescent="0.25">
      <c r="E560" t="str">
        <f t="shared" si="12"/>
        <v/>
      </c>
      <c r="F560" t="str">
        <f t="shared" si="13"/>
        <v/>
      </c>
    </row>
    <row r="561" spans="5:6" x14ac:dyDescent="0.25">
      <c r="E561" t="str">
        <f t="shared" si="12"/>
        <v/>
      </c>
      <c r="F561" t="str">
        <f t="shared" si="13"/>
        <v/>
      </c>
    </row>
    <row r="562" spans="5:6" x14ac:dyDescent="0.25">
      <c r="E562" t="str">
        <f t="shared" si="12"/>
        <v/>
      </c>
      <c r="F562" t="str">
        <f t="shared" si="13"/>
        <v/>
      </c>
    </row>
    <row r="563" spans="5:6" x14ac:dyDescent="0.25">
      <c r="E563" t="str">
        <f t="shared" si="12"/>
        <v/>
      </c>
      <c r="F563" t="str">
        <f t="shared" si="13"/>
        <v/>
      </c>
    </row>
    <row r="564" spans="5:6" x14ac:dyDescent="0.25">
      <c r="E564" t="str">
        <f t="shared" si="12"/>
        <v/>
      </c>
      <c r="F564" t="str">
        <f t="shared" si="13"/>
        <v/>
      </c>
    </row>
    <row r="565" spans="5:6" x14ac:dyDescent="0.25">
      <c r="E565" t="str">
        <f t="shared" si="12"/>
        <v/>
      </c>
      <c r="F565" t="str">
        <f t="shared" si="13"/>
        <v/>
      </c>
    </row>
    <row r="566" spans="5:6" x14ac:dyDescent="0.25">
      <c r="E566" t="str">
        <f t="shared" si="12"/>
        <v/>
      </c>
      <c r="F566" t="str">
        <f t="shared" si="13"/>
        <v/>
      </c>
    </row>
    <row r="567" spans="5:6" x14ac:dyDescent="0.25">
      <c r="E567" t="str">
        <f t="shared" si="12"/>
        <v/>
      </c>
      <c r="F567" t="str">
        <f t="shared" si="13"/>
        <v/>
      </c>
    </row>
    <row r="568" spans="5:6" x14ac:dyDescent="0.25">
      <c r="E568" t="str">
        <f t="shared" si="12"/>
        <v/>
      </c>
      <c r="F568" t="str">
        <f t="shared" si="13"/>
        <v/>
      </c>
    </row>
    <row r="569" spans="5:6" x14ac:dyDescent="0.25">
      <c r="E569" t="str">
        <f t="shared" si="12"/>
        <v/>
      </c>
      <c r="F569" t="str">
        <f t="shared" si="13"/>
        <v/>
      </c>
    </row>
    <row r="570" spans="5:6" x14ac:dyDescent="0.25">
      <c r="E570" t="str">
        <f t="shared" si="12"/>
        <v/>
      </c>
      <c r="F570" t="str">
        <f t="shared" si="13"/>
        <v/>
      </c>
    </row>
    <row r="571" spans="5:6" x14ac:dyDescent="0.25">
      <c r="E571" t="str">
        <f t="shared" si="12"/>
        <v/>
      </c>
      <c r="F571" t="str">
        <f t="shared" si="13"/>
        <v/>
      </c>
    </row>
    <row r="572" spans="5:6" x14ac:dyDescent="0.25">
      <c r="E572" t="str">
        <f t="shared" si="12"/>
        <v/>
      </c>
      <c r="F572" t="str">
        <f t="shared" si="13"/>
        <v/>
      </c>
    </row>
    <row r="573" spans="5:6" x14ac:dyDescent="0.25">
      <c r="E573" t="str">
        <f t="shared" si="12"/>
        <v/>
      </c>
      <c r="F573" t="str">
        <f t="shared" si="13"/>
        <v/>
      </c>
    </row>
    <row r="574" spans="5:6" x14ac:dyDescent="0.25">
      <c r="E574" t="str">
        <f t="shared" si="12"/>
        <v/>
      </c>
      <c r="F574" t="str">
        <f t="shared" si="13"/>
        <v/>
      </c>
    </row>
    <row r="575" spans="5:6" x14ac:dyDescent="0.25">
      <c r="E575" t="str">
        <f t="shared" si="12"/>
        <v/>
      </c>
      <c r="F575" t="str">
        <f t="shared" si="13"/>
        <v/>
      </c>
    </row>
    <row r="576" spans="5:6" x14ac:dyDescent="0.25">
      <c r="E576" t="str">
        <f t="shared" si="12"/>
        <v/>
      </c>
      <c r="F576" t="str">
        <f t="shared" si="13"/>
        <v/>
      </c>
    </row>
    <row r="577" spans="5:6" x14ac:dyDescent="0.25">
      <c r="E577" t="str">
        <f t="shared" si="12"/>
        <v/>
      </c>
      <c r="F577" t="str">
        <f t="shared" si="13"/>
        <v/>
      </c>
    </row>
    <row r="578" spans="5:6" x14ac:dyDescent="0.25">
      <c r="E578" t="str">
        <f t="shared" si="12"/>
        <v/>
      </c>
      <c r="F578" t="str">
        <f t="shared" si="13"/>
        <v/>
      </c>
    </row>
    <row r="579" spans="5:6" x14ac:dyDescent="0.25">
      <c r="E579" t="str">
        <f t="shared" si="12"/>
        <v/>
      </c>
      <c r="F579" t="str">
        <f t="shared" si="13"/>
        <v/>
      </c>
    </row>
    <row r="580" spans="5:6" x14ac:dyDescent="0.25">
      <c r="E580" t="str">
        <f t="shared" si="12"/>
        <v/>
      </c>
      <c r="F580" t="str">
        <f t="shared" si="13"/>
        <v/>
      </c>
    </row>
    <row r="581" spans="5:6" x14ac:dyDescent="0.25">
      <c r="E581" t="str">
        <f t="shared" si="12"/>
        <v/>
      </c>
      <c r="F581" t="str">
        <f t="shared" si="13"/>
        <v/>
      </c>
    </row>
    <row r="582" spans="5:6" x14ac:dyDescent="0.25">
      <c r="E582" t="str">
        <f t="shared" si="12"/>
        <v/>
      </c>
      <c r="F582" t="str">
        <f t="shared" si="13"/>
        <v/>
      </c>
    </row>
    <row r="583" spans="5:6" x14ac:dyDescent="0.25">
      <c r="E583" t="str">
        <f t="shared" si="12"/>
        <v/>
      </c>
      <c r="F583" t="str">
        <f t="shared" si="13"/>
        <v/>
      </c>
    </row>
    <row r="584" spans="5:6" x14ac:dyDescent="0.25">
      <c r="E584" t="str">
        <f t="shared" si="12"/>
        <v/>
      </c>
      <c r="F584" t="str">
        <f t="shared" si="13"/>
        <v/>
      </c>
    </row>
    <row r="585" spans="5:6" x14ac:dyDescent="0.25">
      <c r="E585" t="str">
        <f t="shared" si="12"/>
        <v/>
      </c>
      <c r="F585" t="str">
        <f t="shared" si="13"/>
        <v/>
      </c>
    </row>
    <row r="586" spans="5:6" x14ac:dyDescent="0.25">
      <c r="E586" t="str">
        <f t="shared" si="12"/>
        <v/>
      </c>
      <c r="F586" t="str">
        <f t="shared" si="13"/>
        <v/>
      </c>
    </row>
    <row r="587" spans="5:6" x14ac:dyDescent="0.25">
      <c r="E587" t="str">
        <f t="shared" si="12"/>
        <v/>
      </c>
      <c r="F587" t="str">
        <f t="shared" si="13"/>
        <v/>
      </c>
    </row>
    <row r="588" spans="5:6" x14ac:dyDescent="0.25">
      <c r="E588" t="str">
        <f t="shared" si="12"/>
        <v/>
      </c>
      <c r="F588" t="str">
        <f t="shared" si="13"/>
        <v/>
      </c>
    </row>
    <row r="589" spans="5:6" x14ac:dyDescent="0.25">
      <c r="E589" t="str">
        <f t="shared" si="12"/>
        <v/>
      </c>
      <c r="F589" t="str">
        <f t="shared" si="13"/>
        <v/>
      </c>
    </row>
    <row r="590" spans="5:6" x14ac:dyDescent="0.25">
      <c r="E590" t="str">
        <f t="shared" si="12"/>
        <v/>
      </c>
      <c r="F590" t="str">
        <f t="shared" si="13"/>
        <v/>
      </c>
    </row>
    <row r="591" spans="5:6" x14ac:dyDescent="0.25">
      <c r="E591" t="str">
        <f t="shared" si="12"/>
        <v/>
      </c>
      <c r="F591" t="str">
        <f t="shared" si="13"/>
        <v/>
      </c>
    </row>
    <row r="592" spans="5:6" x14ac:dyDescent="0.25">
      <c r="E592" t="str">
        <f t="shared" si="12"/>
        <v/>
      </c>
      <c r="F592" t="str">
        <f t="shared" si="13"/>
        <v/>
      </c>
    </row>
    <row r="593" spans="5:6" x14ac:dyDescent="0.25">
      <c r="E593" t="str">
        <f t="shared" si="12"/>
        <v/>
      </c>
      <c r="F593" t="str">
        <f t="shared" si="13"/>
        <v/>
      </c>
    </row>
    <row r="594" spans="5:6" x14ac:dyDescent="0.25">
      <c r="E594" t="str">
        <f t="shared" ref="E594:E657" si="14">LEFT(D594,1)</f>
        <v/>
      </c>
      <c r="F594" t="str">
        <f t="shared" ref="F594:F657" si="15">RIGHT(D594,1)</f>
        <v/>
      </c>
    </row>
    <row r="595" spans="5:6" x14ac:dyDescent="0.25">
      <c r="E595" t="str">
        <f t="shared" si="14"/>
        <v/>
      </c>
      <c r="F595" t="str">
        <f t="shared" si="15"/>
        <v/>
      </c>
    </row>
    <row r="596" spans="5:6" x14ac:dyDescent="0.25">
      <c r="E596" t="str">
        <f t="shared" si="14"/>
        <v/>
      </c>
      <c r="F596" t="str">
        <f t="shared" si="15"/>
        <v/>
      </c>
    </row>
    <row r="597" spans="5:6" x14ac:dyDescent="0.25">
      <c r="E597" t="str">
        <f t="shared" si="14"/>
        <v/>
      </c>
      <c r="F597" t="str">
        <f t="shared" si="15"/>
        <v/>
      </c>
    </row>
    <row r="598" spans="5:6" x14ac:dyDescent="0.25">
      <c r="E598" t="str">
        <f t="shared" si="14"/>
        <v/>
      </c>
      <c r="F598" t="str">
        <f t="shared" si="15"/>
        <v/>
      </c>
    </row>
    <row r="599" spans="5:6" x14ac:dyDescent="0.25">
      <c r="E599" t="str">
        <f t="shared" si="14"/>
        <v/>
      </c>
      <c r="F599" t="str">
        <f t="shared" si="15"/>
        <v/>
      </c>
    </row>
    <row r="600" spans="5:6" x14ac:dyDescent="0.25">
      <c r="E600" t="str">
        <f t="shared" si="14"/>
        <v/>
      </c>
      <c r="F600" t="str">
        <f t="shared" si="15"/>
        <v/>
      </c>
    </row>
    <row r="601" spans="5:6" x14ac:dyDescent="0.25">
      <c r="E601" t="str">
        <f t="shared" si="14"/>
        <v/>
      </c>
      <c r="F601" t="str">
        <f t="shared" si="15"/>
        <v/>
      </c>
    </row>
    <row r="602" spans="5:6" x14ac:dyDescent="0.25">
      <c r="E602" t="str">
        <f t="shared" si="14"/>
        <v/>
      </c>
      <c r="F602" t="str">
        <f t="shared" si="15"/>
        <v/>
      </c>
    </row>
    <row r="603" spans="5:6" x14ac:dyDescent="0.25">
      <c r="E603" t="str">
        <f t="shared" si="14"/>
        <v/>
      </c>
      <c r="F603" t="str">
        <f t="shared" si="15"/>
        <v/>
      </c>
    </row>
    <row r="604" spans="5:6" x14ac:dyDescent="0.25">
      <c r="E604" t="str">
        <f t="shared" si="14"/>
        <v/>
      </c>
      <c r="F604" t="str">
        <f t="shared" si="15"/>
        <v/>
      </c>
    </row>
    <row r="605" spans="5:6" x14ac:dyDescent="0.25">
      <c r="E605" t="str">
        <f t="shared" si="14"/>
        <v/>
      </c>
      <c r="F605" t="str">
        <f t="shared" si="15"/>
        <v/>
      </c>
    </row>
    <row r="606" spans="5:6" x14ac:dyDescent="0.25">
      <c r="E606" t="str">
        <f t="shared" si="14"/>
        <v/>
      </c>
      <c r="F606" t="str">
        <f t="shared" si="15"/>
        <v/>
      </c>
    </row>
    <row r="607" spans="5:6" x14ac:dyDescent="0.25">
      <c r="E607" t="str">
        <f t="shared" si="14"/>
        <v/>
      </c>
      <c r="F607" t="str">
        <f t="shared" si="15"/>
        <v/>
      </c>
    </row>
    <row r="608" spans="5:6" x14ac:dyDescent="0.25">
      <c r="E608" t="str">
        <f t="shared" si="14"/>
        <v/>
      </c>
      <c r="F608" t="str">
        <f t="shared" si="15"/>
        <v/>
      </c>
    </row>
    <row r="609" spans="5:6" x14ac:dyDescent="0.25">
      <c r="E609" t="str">
        <f t="shared" si="14"/>
        <v/>
      </c>
      <c r="F609" t="str">
        <f t="shared" si="15"/>
        <v/>
      </c>
    </row>
    <row r="610" spans="5:6" x14ac:dyDescent="0.25">
      <c r="E610" t="str">
        <f t="shared" si="14"/>
        <v/>
      </c>
      <c r="F610" t="str">
        <f t="shared" si="15"/>
        <v/>
      </c>
    </row>
    <row r="611" spans="5:6" x14ac:dyDescent="0.25">
      <c r="E611" t="str">
        <f t="shared" si="14"/>
        <v/>
      </c>
      <c r="F611" t="str">
        <f t="shared" si="15"/>
        <v/>
      </c>
    </row>
    <row r="612" spans="5:6" x14ac:dyDescent="0.25">
      <c r="E612" t="str">
        <f t="shared" si="14"/>
        <v/>
      </c>
      <c r="F612" t="str">
        <f t="shared" si="15"/>
        <v/>
      </c>
    </row>
    <row r="613" spans="5:6" x14ac:dyDescent="0.25">
      <c r="E613" t="str">
        <f t="shared" si="14"/>
        <v/>
      </c>
      <c r="F613" t="str">
        <f t="shared" si="15"/>
        <v/>
      </c>
    </row>
    <row r="614" spans="5:6" x14ac:dyDescent="0.25">
      <c r="E614" t="str">
        <f t="shared" si="14"/>
        <v/>
      </c>
      <c r="F614" t="str">
        <f t="shared" si="15"/>
        <v/>
      </c>
    </row>
    <row r="615" spans="5:6" x14ac:dyDescent="0.25">
      <c r="E615" t="str">
        <f t="shared" si="14"/>
        <v/>
      </c>
      <c r="F615" t="str">
        <f t="shared" si="15"/>
        <v/>
      </c>
    </row>
    <row r="616" spans="5:6" x14ac:dyDescent="0.25">
      <c r="E616" t="str">
        <f t="shared" si="14"/>
        <v/>
      </c>
      <c r="F616" t="str">
        <f t="shared" si="15"/>
        <v/>
      </c>
    </row>
    <row r="617" spans="5:6" x14ac:dyDescent="0.25">
      <c r="E617" t="str">
        <f t="shared" si="14"/>
        <v/>
      </c>
      <c r="F617" t="str">
        <f t="shared" si="15"/>
        <v/>
      </c>
    </row>
    <row r="618" spans="5:6" x14ac:dyDescent="0.25">
      <c r="E618" t="str">
        <f t="shared" si="14"/>
        <v/>
      </c>
      <c r="F618" t="str">
        <f t="shared" si="15"/>
        <v/>
      </c>
    </row>
    <row r="619" spans="5:6" x14ac:dyDescent="0.25">
      <c r="E619" t="str">
        <f t="shared" si="14"/>
        <v/>
      </c>
      <c r="F619" t="str">
        <f t="shared" si="15"/>
        <v/>
      </c>
    </row>
    <row r="620" spans="5:6" x14ac:dyDescent="0.25">
      <c r="E620" t="str">
        <f t="shared" si="14"/>
        <v/>
      </c>
      <c r="F620" t="str">
        <f t="shared" si="15"/>
        <v/>
      </c>
    </row>
    <row r="621" spans="5:6" x14ac:dyDescent="0.25">
      <c r="E621" t="str">
        <f t="shared" si="14"/>
        <v/>
      </c>
      <c r="F621" t="str">
        <f t="shared" si="15"/>
        <v/>
      </c>
    </row>
    <row r="622" spans="5:6" x14ac:dyDescent="0.25">
      <c r="E622" t="str">
        <f t="shared" si="14"/>
        <v/>
      </c>
      <c r="F622" t="str">
        <f t="shared" si="15"/>
        <v/>
      </c>
    </row>
    <row r="623" spans="5:6" x14ac:dyDescent="0.25">
      <c r="E623" t="str">
        <f t="shared" si="14"/>
        <v/>
      </c>
      <c r="F623" t="str">
        <f t="shared" si="15"/>
        <v/>
      </c>
    </row>
    <row r="624" spans="5:6" x14ac:dyDescent="0.25">
      <c r="E624" t="str">
        <f t="shared" si="14"/>
        <v/>
      </c>
      <c r="F624" t="str">
        <f t="shared" si="15"/>
        <v/>
      </c>
    </row>
    <row r="625" spans="5:6" x14ac:dyDescent="0.25">
      <c r="E625" t="str">
        <f t="shared" si="14"/>
        <v/>
      </c>
      <c r="F625" t="str">
        <f t="shared" si="15"/>
        <v/>
      </c>
    </row>
    <row r="626" spans="5:6" x14ac:dyDescent="0.25">
      <c r="E626" t="str">
        <f t="shared" si="14"/>
        <v/>
      </c>
      <c r="F626" t="str">
        <f t="shared" si="15"/>
        <v/>
      </c>
    </row>
    <row r="627" spans="5:6" x14ac:dyDescent="0.25">
      <c r="E627" t="str">
        <f t="shared" si="14"/>
        <v/>
      </c>
      <c r="F627" t="str">
        <f t="shared" si="15"/>
        <v/>
      </c>
    </row>
    <row r="628" spans="5:6" x14ac:dyDescent="0.25">
      <c r="E628" t="str">
        <f t="shared" si="14"/>
        <v/>
      </c>
      <c r="F628" t="str">
        <f t="shared" si="15"/>
        <v/>
      </c>
    </row>
    <row r="629" spans="5:6" x14ac:dyDescent="0.25">
      <c r="E629" t="str">
        <f t="shared" si="14"/>
        <v/>
      </c>
      <c r="F629" t="str">
        <f t="shared" si="15"/>
        <v/>
      </c>
    </row>
    <row r="630" spans="5:6" x14ac:dyDescent="0.25">
      <c r="E630" t="str">
        <f t="shared" si="14"/>
        <v/>
      </c>
      <c r="F630" t="str">
        <f t="shared" si="15"/>
        <v/>
      </c>
    </row>
    <row r="631" spans="5:6" x14ac:dyDescent="0.25">
      <c r="E631" t="str">
        <f t="shared" si="14"/>
        <v/>
      </c>
      <c r="F631" t="str">
        <f t="shared" si="15"/>
        <v/>
      </c>
    </row>
    <row r="632" spans="5:6" x14ac:dyDescent="0.25">
      <c r="E632" t="str">
        <f t="shared" si="14"/>
        <v/>
      </c>
      <c r="F632" t="str">
        <f t="shared" si="15"/>
        <v/>
      </c>
    </row>
    <row r="633" spans="5:6" x14ac:dyDescent="0.25">
      <c r="E633" t="str">
        <f t="shared" si="14"/>
        <v/>
      </c>
      <c r="F633" t="str">
        <f t="shared" si="15"/>
        <v/>
      </c>
    </row>
    <row r="634" spans="5:6" x14ac:dyDescent="0.25">
      <c r="E634" t="str">
        <f t="shared" si="14"/>
        <v/>
      </c>
      <c r="F634" t="str">
        <f t="shared" si="15"/>
        <v/>
      </c>
    </row>
    <row r="635" spans="5:6" x14ac:dyDescent="0.25">
      <c r="E635" t="str">
        <f t="shared" si="14"/>
        <v/>
      </c>
      <c r="F635" t="str">
        <f t="shared" si="15"/>
        <v/>
      </c>
    </row>
    <row r="636" spans="5:6" x14ac:dyDescent="0.25">
      <c r="E636" t="str">
        <f t="shared" si="14"/>
        <v/>
      </c>
      <c r="F636" t="str">
        <f t="shared" si="15"/>
        <v/>
      </c>
    </row>
    <row r="637" spans="5:6" x14ac:dyDescent="0.25">
      <c r="E637" t="str">
        <f t="shared" si="14"/>
        <v/>
      </c>
      <c r="F637" t="str">
        <f t="shared" si="15"/>
        <v/>
      </c>
    </row>
    <row r="638" spans="5:6" x14ac:dyDescent="0.25">
      <c r="E638" t="str">
        <f t="shared" si="14"/>
        <v/>
      </c>
      <c r="F638" t="str">
        <f t="shared" si="15"/>
        <v/>
      </c>
    </row>
    <row r="639" spans="5:6" x14ac:dyDescent="0.25">
      <c r="E639" t="str">
        <f t="shared" si="14"/>
        <v/>
      </c>
      <c r="F639" t="str">
        <f t="shared" si="15"/>
        <v/>
      </c>
    </row>
    <row r="640" spans="5:6" x14ac:dyDescent="0.25">
      <c r="E640" t="str">
        <f t="shared" si="14"/>
        <v/>
      </c>
      <c r="F640" t="str">
        <f t="shared" si="15"/>
        <v/>
      </c>
    </row>
    <row r="641" spans="5:6" x14ac:dyDescent="0.25">
      <c r="E641" t="str">
        <f t="shared" si="14"/>
        <v/>
      </c>
      <c r="F641" t="str">
        <f t="shared" si="15"/>
        <v/>
      </c>
    </row>
    <row r="642" spans="5:6" x14ac:dyDescent="0.25">
      <c r="E642" t="str">
        <f t="shared" si="14"/>
        <v/>
      </c>
      <c r="F642" t="str">
        <f t="shared" si="15"/>
        <v/>
      </c>
    </row>
    <row r="643" spans="5:6" x14ac:dyDescent="0.25">
      <c r="E643" t="str">
        <f t="shared" si="14"/>
        <v/>
      </c>
      <c r="F643" t="str">
        <f t="shared" si="15"/>
        <v/>
      </c>
    </row>
    <row r="644" spans="5:6" x14ac:dyDescent="0.25">
      <c r="E644" t="str">
        <f t="shared" si="14"/>
        <v/>
      </c>
      <c r="F644" t="str">
        <f t="shared" si="15"/>
        <v/>
      </c>
    </row>
    <row r="645" spans="5:6" x14ac:dyDescent="0.25">
      <c r="E645" t="str">
        <f t="shared" si="14"/>
        <v/>
      </c>
      <c r="F645" t="str">
        <f t="shared" si="15"/>
        <v/>
      </c>
    </row>
    <row r="646" spans="5:6" x14ac:dyDescent="0.25">
      <c r="E646" t="str">
        <f t="shared" si="14"/>
        <v/>
      </c>
      <c r="F646" t="str">
        <f t="shared" si="15"/>
        <v/>
      </c>
    </row>
    <row r="647" spans="5:6" x14ac:dyDescent="0.25">
      <c r="E647" t="str">
        <f t="shared" si="14"/>
        <v/>
      </c>
      <c r="F647" t="str">
        <f t="shared" si="15"/>
        <v/>
      </c>
    </row>
    <row r="648" spans="5:6" x14ac:dyDescent="0.25">
      <c r="E648" t="str">
        <f t="shared" si="14"/>
        <v/>
      </c>
      <c r="F648" t="str">
        <f t="shared" si="15"/>
        <v/>
      </c>
    </row>
    <row r="649" spans="5:6" x14ac:dyDescent="0.25">
      <c r="E649" t="str">
        <f t="shared" si="14"/>
        <v/>
      </c>
      <c r="F649" t="str">
        <f t="shared" si="15"/>
        <v/>
      </c>
    </row>
    <row r="650" spans="5:6" x14ac:dyDescent="0.25">
      <c r="E650" t="str">
        <f t="shared" si="14"/>
        <v/>
      </c>
      <c r="F650" t="str">
        <f t="shared" si="15"/>
        <v/>
      </c>
    </row>
    <row r="651" spans="5:6" x14ac:dyDescent="0.25">
      <c r="E651" t="str">
        <f t="shared" si="14"/>
        <v/>
      </c>
      <c r="F651" t="str">
        <f t="shared" si="15"/>
        <v/>
      </c>
    </row>
    <row r="652" spans="5:6" x14ac:dyDescent="0.25">
      <c r="E652" t="str">
        <f t="shared" si="14"/>
        <v/>
      </c>
      <c r="F652" t="str">
        <f t="shared" si="15"/>
        <v/>
      </c>
    </row>
    <row r="653" spans="5:6" x14ac:dyDescent="0.25">
      <c r="E653" t="str">
        <f t="shared" si="14"/>
        <v/>
      </c>
      <c r="F653" t="str">
        <f t="shared" si="15"/>
        <v/>
      </c>
    </row>
    <row r="654" spans="5:6" x14ac:dyDescent="0.25">
      <c r="E654" t="str">
        <f t="shared" si="14"/>
        <v/>
      </c>
      <c r="F654" t="str">
        <f t="shared" si="15"/>
        <v/>
      </c>
    </row>
    <row r="655" spans="5:6" x14ac:dyDescent="0.25">
      <c r="E655" t="str">
        <f t="shared" si="14"/>
        <v/>
      </c>
      <c r="F655" t="str">
        <f t="shared" si="15"/>
        <v/>
      </c>
    </row>
    <row r="656" spans="5:6" x14ac:dyDescent="0.25">
      <c r="E656" t="str">
        <f t="shared" si="14"/>
        <v/>
      </c>
      <c r="F656" t="str">
        <f t="shared" si="15"/>
        <v/>
      </c>
    </row>
    <row r="657" spans="5:6" x14ac:dyDescent="0.25">
      <c r="E657" t="str">
        <f t="shared" si="14"/>
        <v/>
      </c>
      <c r="F657" t="str">
        <f t="shared" si="15"/>
        <v/>
      </c>
    </row>
    <row r="658" spans="5:6" x14ac:dyDescent="0.25">
      <c r="E658" t="str">
        <f t="shared" ref="E658:E721" si="16">LEFT(D658,1)</f>
        <v/>
      </c>
      <c r="F658" t="str">
        <f t="shared" ref="F658:F721" si="17">RIGHT(D658,1)</f>
        <v/>
      </c>
    </row>
    <row r="659" spans="5:6" x14ac:dyDescent="0.25">
      <c r="E659" t="str">
        <f t="shared" si="16"/>
        <v/>
      </c>
      <c r="F659" t="str">
        <f t="shared" si="17"/>
        <v/>
      </c>
    </row>
    <row r="660" spans="5:6" x14ac:dyDescent="0.25">
      <c r="E660" t="str">
        <f t="shared" si="16"/>
        <v/>
      </c>
      <c r="F660" t="str">
        <f t="shared" si="17"/>
        <v/>
      </c>
    </row>
    <row r="661" spans="5:6" x14ac:dyDescent="0.25">
      <c r="E661" t="str">
        <f t="shared" si="16"/>
        <v/>
      </c>
      <c r="F661" t="str">
        <f t="shared" si="17"/>
        <v/>
      </c>
    </row>
    <row r="662" spans="5:6" x14ac:dyDescent="0.25">
      <c r="E662" t="str">
        <f t="shared" si="16"/>
        <v/>
      </c>
      <c r="F662" t="str">
        <f t="shared" si="17"/>
        <v/>
      </c>
    </row>
    <row r="663" spans="5:6" x14ac:dyDescent="0.25">
      <c r="E663" t="str">
        <f t="shared" si="16"/>
        <v/>
      </c>
      <c r="F663" t="str">
        <f t="shared" si="17"/>
        <v/>
      </c>
    </row>
    <row r="664" spans="5:6" x14ac:dyDescent="0.25">
      <c r="E664" t="str">
        <f t="shared" si="16"/>
        <v/>
      </c>
      <c r="F664" t="str">
        <f t="shared" si="17"/>
        <v/>
      </c>
    </row>
    <row r="665" spans="5:6" x14ac:dyDescent="0.25">
      <c r="E665" t="str">
        <f t="shared" si="16"/>
        <v/>
      </c>
      <c r="F665" t="str">
        <f t="shared" si="17"/>
        <v/>
      </c>
    </row>
    <row r="666" spans="5:6" x14ac:dyDescent="0.25">
      <c r="E666" t="str">
        <f t="shared" si="16"/>
        <v/>
      </c>
      <c r="F666" t="str">
        <f t="shared" si="17"/>
        <v/>
      </c>
    </row>
    <row r="667" spans="5:6" x14ac:dyDescent="0.25">
      <c r="E667" t="str">
        <f t="shared" si="16"/>
        <v/>
      </c>
      <c r="F667" t="str">
        <f t="shared" si="17"/>
        <v/>
      </c>
    </row>
    <row r="668" spans="5:6" x14ac:dyDescent="0.25">
      <c r="E668" t="str">
        <f t="shared" si="16"/>
        <v/>
      </c>
      <c r="F668" t="str">
        <f t="shared" si="17"/>
        <v/>
      </c>
    </row>
    <row r="669" spans="5:6" x14ac:dyDescent="0.25">
      <c r="E669" t="str">
        <f t="shared" si="16"/>
        <v/>
      </c>
      <c r="F669" t="str">
        <f t="shared" si="17"/>
        <v/>
      </c>
    </row>
    <row r="670" spans="5:6" x14ac:dyDescent="0.25">
      <c r="E670" t="str">
        <f t="shared" si="16"/>
        <v/>
      </c>
      <c r="F670" t="str">
        <f t="shared" si="17"/>
        <v/>
      </c>
    </row>
    <row r="671" spans="5:6" x14ac:dyDescent="0.25">
      <c r="E671" t="str">
        <f t="shared" si="16"/>
        <v/>
      </c>
      <c r="F671" t="str">
        <f t="shared" si="17"/>
        <v/>
      </c>
    </row>
    <row r="672" spans="5:6" x14ac:dyDescent="0.25">
      <c r="E672" t="str">
        <f t="shared" si="16"/>
        <v/>
      </c>
      <c r="F672" t="str">
        <f t="shared" si="17"/>
        <v/>
      </c>
    </row>
    <row r="673" spans="5:6" x14ac:dyDescent="0.25">
      <c r="E673" t="str">
        <f t="shared" si="16"/>
        <v/>
      </c>
      <c r="F673" t="str">
        <f t="shared" si="17"/>
        <v/>
      </c>
    </row>
    <row r="674" spans="5:6" x14ac:dyDescent="0.25">
      <c r="E674" t="str">
        <f t="shared" si="16"/>
        <v/>
      </c>
      <c r="F674" t="str">
        <f t="shared" si="17"/>
        <v/>
      </c>
    </row>
    <row r="675" spans="5:6" x14ac:dyDescent="0.25">
      <c r="E675" t="str">
        <f t="shared" si="16"/>
        <v/>
      </c>
      <c r="F675" t="str">
        <f t="shared" si="17"/>
        <v/>
      </c>
    </row>
    <row r="676" spans="5:6" x14ac:dyDescent="0.25">
      <c r="E676" t="str">
        <f t="shared" si="16"/>
        <v/>
      </c>
      <c r="F676" t="str">
        <f t="shared" si="17"/>
        <v/>
      </c>
    </row>
    <row r="677" spans="5:6" x14ac:dyDescent="0.25">
      <c r="E677" t="str">
        <f t="shared" si="16"/>
        <v/>
      </c>
      <c r="F677" t="str">
        <f t="shared" si="17"/>
        <v/>
      </c>
    </row>
    <row r="678" spans="5:6" x14ac:dyDescent="0.25">
      <c r="E678" t="str">
        <f t="shared" si="16"/>
        <v/>
      </c>
      <c r="F678" t="str">
        <f t="shared" si="17"/>
        <v/>
      </c>
    </row>
    <row r="679" spans="5:6" x14ac:dyDescent="0.25">
      <c r="E679" t="str">
        <f t="shared" si="16"/>
        <v/>
      </c>
      <c r="F679" t="str">
        <f t="shared" si="17"/>
        <v/>
      </c>
    </row>
    <row r="680" spans="5:6" x14ac:dyDescent="0.25">
      <c r="E680" t="str">
        <f t="shared" si="16"/>
        <v/>
      </c>
      <c r="F680" t="str">
        <f t="shared" si="17"/>
        <v/>
      </c>
    </row>
    <row r="681" spans="5:6" x14ac:dyDescent="0.25">
      <c r="E681" t="str">
        <f t="shared" si="16"/>
        <v/>
      </c>
      <c r="F681" t="str">
        <f t="shared" si="17"/>
        <v/>
      </c>
    </row>
    <row r="682" spans="5:6" x14ac:dyDescent="0.25">
      <c r="E682" t="str">
        <f t="shared" si="16"/>
        <v/>
      </c>
      <c r="F682" t="str">
        <f t="shared" si="17"/>
        <v/>
      </c>
    </row>
    <row r="683" spans="5:6" x14ac:dyDescent="0.25">
      <c r="E683" t="str">
        <f t="shared" si="16"/>
        <v/>
      </c>
      <c r="F683" t="str">
        <f t="shared" si="17"/>
        <v/>
      </c>
    </row>
    <row r="684" spans="5:6" x14ac:dyDescent="0.25">
      <c r="E684" t="str">
        <f t="shared" si="16"/>
        <v/>
      </c>
      <c r="F684" t="str">
        <f t="shared" si="17"/>
        <v/>
      </c>
    </row>
    <row r="685" spans="5:6" x14ac:dyDescent="0.25">
      <c r="E685" t="str">
        <f t="shared" si="16"/>
        <v/>
      </c>
      <c r="F685" t="str">
        <f t="shared" si="17"/>
        <v/>
      </c>
    </row>
    <row r="686" spans="5:6" x14ac:dyDescent="0.25">
      <c r="E686" t="str">
        <f t="shared" si="16"/>
        <v/>
      </c>
      <c r="F686" t="str">
        <f t="shared" si="17"/>
        <v/>
      </c>
    </row>
    <row r="687" spans="5:6" x14ac:dyDescent="0.25">
      <c r="E687" t="str">
        <f t="shared" si="16"/>
        <v/>
      </c>
      <c r="F687" t="str">
        <f t="shared" si="17"/>
        <v/>
      </c>
    </row>
    <row r="688" spans="5:6" x14ac:dyDescent="0.25">
      <c r="E688" t="str">
        <f t="shared" si="16"/>
        <v/>
      </c>
      <c r="F688" t="str">
        <f t="shared" si="17"/>
        <v/>
      </c>
    </row>
    <row r="689" spans="5:6" x14ac:dyDescent="0.25">
      <c r="E689" t="str">
        <f t="shared" si="16"/>
        <v/>
      </c>
      <c r="F689" t="str">
        <f t="shared" si="17"/>
        <v/>
      </c>
    </row>
    <row r="690" spans="5:6" x14ac:dyDescent="0.25">
      <c r="E690" t="str">
        <f t="shared" si="16"/>
        <v/>
      </c>
      <c r="F690" t="str">
        <f t="shared" si="17"/>
        <v/>
      </c>
    </row>
    <row r="691" spans="5:6" x14ac:dyDescent="0.25">
      <c r="E691" t="str">
        <f t="shared" si="16"/>
        <v/>
      </c>
      <c r="F691" t="str">
        <f t="shared" si="17"/>
        <v/>
      </c>
    </row>
    <row r="692" spans="5:6" x14ac:dyDescent="0.25">
      <c r="E692" t="str">
        <f t="shared" si="16"/>
        <v/>
      </c>
      <c r="F692" t="str">
        <f t="shared" si="17"/>
        <v/>
      </c>
    </row>
    <row r="693" spans="5:6" x14ac:dyDescent="0.25">
      <c r="E693" t="str">
        <f t="shared" si="16"/>
        <v/>
      </c>
      <c r="F693" t="str">
        <f t="shared" si="17"/>
        <v/>
      </c>
    </row>
    <row r="694" spans="5:6" x14ac:dyDescent="0.25">
      <c r="E694" t="str">
        <f t="shared" si="16"/>
        <v/>
      </c>
      <c r="F694" t="str">
        <f t="shared" si="17"/>
        <v/>
      </c>
    </row>
    <row r="695" spans="5:6" x14ac:dyDescent="0.25">
      <c r="E695" t="str">
        <f t="shared" si="16"/>
        <v/>
      </c>
      <c r="F695" t="str">
        <f t="shared" si="17"/>
        <v/>
      </c>
    </row>
    <row r="696" spans="5:6" x14ac:dyDescent="0.25">
      <c r="E696" t="str">
        <f t="shared" si="16"/>
        <v/>
      </c>
      <c r="F696" t="str">
        <f t="shared" si="17"/>
        <v/>
      </c>
    </row>
    <row r="697" spans="5:6" x14ac:dyDescent="0.25">
      <c r="E697" t="str">
        <f t="shared" si="16"/>
        <v/>
      </c>
      <c r="F697" t="str">
        <f t="shared" si="17"/>
        <v/>
      </c>
    </row>
    <row r="698" spans="5:6" x14ac:dyDescent="0.25">
      <c r="E698" t="str">
        <f t="shared" si="16"/>
        <v/>
      </c>
      <c r="F698" t="str">
        <f t="shared" si="17"/>
        <v/>
      </c>
    </row>
    <row r="699" spans="5:6" x14ac:dyDescent="0.25">
      <c r="E699" t="str">
        <f t="shared" si="16"/>
        <v/>
      </c>
      <c r="F699" t="str">
        <f t="shared" si="17"/>
        <v/>
      </c>
    </row>
    <row r="700" spans="5:6" x14ac:dyDescent="0.25">
      <c r="E700" t="str">
        <f t="shared" si="16"/>
        <v/>
      </c>
      <c r="F700" t="str">
        <f t="shared" si="17"/>
        <v/>
      </c>
    </row>
    <row r="701" spans="5:6" x14ac:dyDescent="0.25">
      <c r="E701" t="str">
        <f t="shared" si="16"/>
        <v/>
      </c>
      <c r="F701" t="str">
        <f t="shared" si="17"/>
        <v/>
      </c>
    </row>
    <row r="702" spans="5:6" x14ac:dyDescent="0.25">
      <c r="E702" t="str">
        <f t="shared" si="16"/>
        <v/>
      </c>
      <c r="F702" t="str">
        <f t="shared" si="17"/>
        <v/>
      </c>
    </row>
    <row r="703" spans="5:6" x14ac:dyDescent="0.25">
      <c r="E703" t="str">
        <f t="shared" si="16"/>
        <v/>
      </c>
      <c r="F703" t="str">
        <f t="shared" si="17"/>
        <v/>
      </c>
    </row>
    <row r="704" spans="5:6" x14ac:dyDescent="0.25">
      <c r="E704" t="str">
        <f t="shared" si="16"/>
        <v/>
      </c>
      <c r="F704" t="str">
        <f t="shared" si="17"/>
        <v/>
      </c>
    </row>
    <row r="705" spans="5:6" x14ac:dyDescent="0.25">
      <c r="E705" t="str">
        <f t="shared" si="16"/>
        <v/>
      </c>
      <c r="F705" t="str">
        <f t="shared" si="17"/>
        <v/>
      </c>
    </row>
    <row r="706" spans="5:6" x14ac:dyDescent="0.25">
      <c r="E706" t="str">
        <f t="shared" si="16"/>
        <v/>
      </c>
      <c r="F706" t="str">
        <f t="shared" si="17"/>
        <v/>
      </c>
    </row>
    <row r="707" spans="5:6" x14ac:dyDescent="0.25">
      <c r="E707" t="str">
        <f t="shared" si="16"/>
        <v/>
      </c>
      <c r="F707" t="str">
        <f t="shared" si="17"/>
        <v/>
      </c>
    </row>
    <row r="708" spans="5:6" x14ac:dyDescent="0.25">
      <c r="E708" t="str">
        <f t="shared" si="16"/>
        <v/>
      </c>
      <c r="F708" t="str">
        <f t="shared" si="17"/>
        <v/>
      </c>
    </row>
    <row r="709" spans="5:6" x14ac:dyDescent="0.25">
      <c r="E709" t="str">
        <f t="shared" si="16"/>
        <v/>
      </c>
      <c r="F709" t="str">
        <f t="shared" si="17"/>
        <v/>
      </c>
    </row>
    <row r="710" spans="5:6" x14ac:dyDescent="0.25">
      <c r="E710" t="str">
        <f t="shared" si="16"/>
        <v/>
      </c>
      <c r="F710" t="str">
        <f t="shared" si="17"/>
        <v/>
      </c>
    </row>
    <row r="711" spans="5:6" x14ac:dyDescent="0.25">
      <c r="E711" t="str">
        <f t="shared" si="16"/>
        <v/>
      </c>
      <c r="F711" t="str">
        <f t="shared" si="17"/>
        <v/>
      </c>
    </row>
    <row r="712" spans="5:6" x14ac:dyDescent="0.25">
      <c r="E712" t="str">
        <f t="shared" si="16"/>
        <v/>
      </c>
      <c r="F712" t="str">
        <f t="shared" si="17"/>
        <v/>
      </c>
    </row>
    <row r="713" spans="5:6" x14ac:dyDescent="0.25">
      <c r="E713" t="str">
        <f t="shared" si="16"/>
        <v/>
      </c>
      <c r="F713" t="str">
        <f t="shared" si="17"/>
        <v/>
      </c>
    </row>
    <row r="714" spans="5:6" x14ac:dyDescent="0.25">
      <c r="E714" t="str">
        <f t="shared" si="16"/>
        <v/>
      </c>
      <c r="F714" t="str">
        <f t="shared" si="17"/>
        <v/>
      </c>
    </row>
    <row r="715" spans="5:6" x14ac:dyDescent="0.25">
      <c r="E715" t="str">
        <f t="shared" si="16"/>
        <v/>
      </c>
      <c r="F715" t="str">
        <f t="shared" si="17"/>
        <v/>
      </c>
    </row>
    <row r="716" spans="5:6" x14ac:dyDescent="0.25">
      <c r="E716" t="str">
        <f t="shared" si="16"/>
        <v/>
      </c>
      <c r="F716" t="str">
        <f t="shared" si="17"/>
        <v/>
      </c>
    </row>
    <row r="717" spans="5:6" x14ac:dyDescent="0.25">
      <c r="E717" t="str">
        <f t="shared" si="16"/>
        <v/>
      </c>
      <c r="F717" t="str">
        <f t="shared" si="17"/>
        <v/>
      </c>
    </row>
    <row r="718" spans="5:6" x14ac:dyDescent="0.25">
      <c r="E718" t="str">
        <f t="shared" si="16"/>
        <v/>
      </c>
      <c r="F718" t="str">
        <f t="shared" si="17"/>
        <v/>
      </c>
    </row>
    <row r="719" spans="5:6" x14ac:dyDescent="0.25">
      <c r="E719" t="str">
        <f t="shared" si="16"/>
        <v/>
      </c>
      <c r="F719" t="str">
        <f t="shared" si="17"/>
        <v/>
      </c>
    </row>
    <row r="720" spans="5:6" x14ac:dyDescent="0.25">
      <c r="E720" t="str">
        <f t="shared" si="16"/>
        <v/>
      </c>
      <c r="F720" t="str">
        <f t="shared" si="17"/>
        <v/>
      </c>
    </row>
    <row r="721" spans="5:6" x14ac:dyDescent="0.25">
      <c r="E721" t="str">
        <f t="shared" si="16"/>
        <v/>
      </c>
      <c r="F721" t="str">
        <f t="shared" si="17"/>
        <v/>
      </c>
    </row>
    <row r="722" spans="5:6" x14ac:dyDescent="0.25">
      <c r="E722" t="str">
        <f t="shared" ref="E722:E785" si="18">LEFT(D722,1)</f>
        <v/>
      </c>
      <c r="F722" t="str">
        <f t="shared" ref="F722:F785" si="19">RIGHT(D722,1)</f>
        <v/>
      </c>
    </row>
    <row r="723" spans="5:6" x14ac:dyDescent="0.25">
      <c r="E723" t="str">
        <f t="shared" si="18"/>
        <v/>
      </c>
      <c r="F723" t="str">
        <f t="shared" si="19"/>
        <v/>
      </c>
    </row>
    <row r="724" spans="5:6" x14ac:dyDescent="0.25">
      <c r="E724" t="str">
        <f t="shared" si="18"/>
        <v/>
      </c>
      <c r="F724" t="str">
        <f t="shared" si="19"/>
        <v/>
      </c>
    </row>
    <row r="725" spans="5:6" x14ac:dyDescent="0.25">
      <c r="E725" t="str">
        <f t="shared" si="18"/>
        <v/>
      </c>
      <c r="F725" t="str">
        <f t="shared" si="19"/>
        <v/>
      </c>
    </row>
    <row r="726" spans="5:6" x14ac:dyDescent="0.25">
      <c r="E726" t="str">
        <f t="shared" si="18"/>
        <v/>
      </c>
      <c r="F726" t="str">
        <f t="shared" si="19"/>
        <v/>
      </c>
    </row>
    <row r="727" spans="5:6" x14ac:dyDescent="0.25">
      <c r="E727" t="str">
        <f t="shared" si="18"/>
        <v/>
      </c>
      <c r="F727" t="str">
        <f t="shared" si="19"/>
        <v/>
      </c>
    </row>
    <row r="728" spans="5:6" x14ac:dyDescent="0.25">
      <c r="E728" t="str">
        <f t="shared" si="18"/>
        <v/>
      </c>
      <c r="F728" t="str">
        <f t="shared" si="19"/>
        <v/>
      </c>
    </row>
    <row r="729" spans="5:6" x14ac:dyDescent="0.25">
      <c r="E729" t="str">
        <f t="shared" si="18"/>
        <v/>
      </c>
      <c r="F729" t="str">
        <f t="shared" si="19"/>
        <v/>
      </c>
    </row>
    <row r="730" spans="5:6" x14ac:dyDescent="0.25">
      <c r="E730" t="str">
        <f t="shared" si="18"/>
        <v/>
      </c>
      <c r="F730" t="str">
        <f t="shared" si="19"/>
        <v/>
      </c>
    </row>
    <row r="731" spans="5:6" x14ac:dyDescent="0.25">
      <c r="E731" t="str">
        <f t="shared" si="18"/>
        <v/>
      </c>
      <c r="F731" t="str">
        <f t="shared" si="19"/>
        <v/>
      </c>
    </row>
    <row r="732" spans="5:6" x14ac:dyDescent="0.25">
      <c r="E732" t="str">
        <f t="shared" si="18"/>
        <v/>
      </c>
      <c r="F732" t="str">
        <f t="shared" si="19"/>
        <v/>
      </c>
    </row>
    <row r="733" spans="5:6" x14ac:dyDescent="0.25">
      <c r="E733" t="str">
        <f t="shared" si="18"/>
        <v/>
      </c>
      <c r="F733" t="str">
        <f t="shared" si="19"/>
        <v/>
      </c>
    </row>
    <row r="734" spans="5:6" x14ac:dyDescent="0.25">
      <c r="E734" t="str">
        <f t="shared" si="18"/>
        <v/>
      </c>
      <c r="F734" t="str">
        <f t="shared" si="19"/>
        <v/>
      </c>
    </row>
    <row r="735" spans="5:6" x14ac:dyDescent="0.25">
      <c r="E735" t="str">
        <f t="shared" si="18"/>
        <v/>
      </c>
      <c r="F735" t="str">
        <f t="shared" si="19"/>
        <v/>
      </c>
    </row>
    <row r="736" spans="5:6" x14ac:dyDescent="0.25">
      <c r="E736" t="str">
        <f t="shared" si="18"/>
        <v/>
      </c>
      <c r="F736" t="str">
        <f t="shared" si="19"/>
        <v/>
      </c>
    </row>
    <row r="737" spans="5:6" x14ac:dyDescent="0.25">
      <c r="E737" t="str">
        <f t="shared" si="18"/>
        <v/>
      </c>
      <c r="F737" t="str">
        <f t="shared" si="19"/>
        <v/>
      </c>
    </row>
    <row r="738" spans="5:6" x14ac:dyDescent="0.25">
      <c r="E738" t="str">
        <f t="shared" si="18"/>
        <v/>
      </c>
      <c r="F738" t="str">
        <f t="shared" si="19"/>
        <v/>
      </c>
    </row>
    <row r="739" spans="5:6" x14ac:dyDescent="0.25">
      <c r="E739" t="str">
        <f t="shared" si="18"/>
        <v/>
      </c>
      <c r="F739" t="str">
        <f t="shared" si="19"/>
        <v/>
      </c>
    </row>
    <row r="740" spans="5:6" x14ac:dyDescent="0.25">
      <c r="E740" t="str">
        <f t="shared" si="18"/>
        <v/>
      </c>
      <c r="F740" t="str">
        <f t="shared" si="19"/>
        <v/>
      </c>
    </row>
    <row r="741" spans="5:6" x14ac:dyDescent="0.25">
      <c r="E741" t="str">
        <f t="shared" si="18"/>
        <v/>
      </c>
      <c r="F741" t="str">
        <f t="shared" si="19"/>
        <v/>
      </c>
    </row>
    <row r="742" spans="5:6" x14ac:dyDescent="0.25">
      <c r="E742" t="str">
        <f t="shared" si="18"/>
        <v/>
      </c>
      <c r="F742" t="str">
        <f t="shared" si="19"/>
        <v/>
      </c>
    </row>
    <row r="743" spans="5:6" x14ac:dyDescent="0.25">
      <c r="E743" t="str">
        <f t="shared" si="18"/>
        <v/>
      </c>
      <c r="F743" t="str">
        <f t="shared" si="19"/>
        <v/>
      </c>
    </row>
    <row r="744" spans="5:6" x14ac:dyDescent="0.25">
      <c r="E744" t="str">
        <f t="shared" si="18"/>
        <v/>
      </c>
      <c r="F744" t="str">
        <f t="shared" si="19"/>
        <v/>
      </c>
    </row>
    <row r="745" spans="5:6" x14ac:dyDescent="0.25">
      <c r="E745" t="str">
        <f t="shared" si="18"/>
        <v/>
      </c>
      <c r="F745" t="str">
        <f t="shared" si="19"/>
        <v/>
      </c>
    </row>
    <row r="746" spans="5:6" x14ac:dyDescent="0.25">
      <c r="E746" t="str">
        <f t="shared" si="18"/>
        <v/>
      </c>
      <c r="F746" t="str">
        <f t="shared" si="19"/>
        <v/>
      </c>
    </row>
    <row r="747" spans="5:6" x14ac:dyDescent="0.25">
      <c r="E747" t="str">
        <f t="shared" si="18"/>
        <v/>
      </c>
      <c r="F747" t="str">
        <f t="shared" si="19"/>
        <v/>
      </c>
    </row>
    <row r="748" spans="5:6" x14ac:dyDescent="0.25">
      <c r="E748" t="str">
        <f t="shared" si="18"/>
        <v/>
      </c>
      <c r="F748" t="str">
        <f t="shared" si="19"/>
        <v/>
      </c>
    </row>
    <row r="749" spans="5:6" x14ac:dyDescent="0.25">
      <c r="E749" t="str">
        <f t="shared" si="18"/>
        <v/>
      </c>
      <c r="F749" t="str">
        <f t="shared" si="19"/>
        <v/>
      </c>
    </row>
    <row r="750" spans="5:6" x14ac:dyDescent="0.25">
      <c r="E750" t="str">
        <f t="shared" si="18"/>
        <v/>
      </c>
      <c r="F750" t="str">
        <f t="shared" si="19"/>
        <v/>
      </c>
    </row>
    <row r="751" spans="5:6" x14ac:dyDescent="0.25">
      <c r="E751" t="str">
        <f t="shared" si="18"/>
        <v/>
      </c>
      <c r="F751" t="str">
        <f t="shared" si="19"/>
        <v/>
      </c>
    </row>
    <row r="752" spans="5:6" x14ac:dyDescent="0.25">
      <c r="E752" t="str">
        <f t="shared" si="18"/>
        <v/>
      </c>
      <c r="F752" t="str">
        <f t="shared" si="19"/>
        <v/>
      </c>
    </row>
    <row r="753" spans="5:6" x14ac:dyDescent="0.25">
      <c r="E753" t="str">
        <f t="shared" si="18"/>
        <v/>
      </c>
      <c r="F753" t="str">
        <f t="shared" si="19"/>
        <v/>
      </c>
    </row>
    <row r="754" spans="5:6" x14ac:dyDescent="0.25">
      <c r="E754" t="str">
        <f t="shared" si="18"/>
        <v/>
      </c>
      <c r="F754" t="str">
        <f t="shared" si="19"/>
        <v/>
      </c>
    </row>
    <row r="755" spans="5:6" x14ac:dyDescent="0.25">
      <c r="E755" t="str">
        <f t="shared" si="18"/>
        <v/>
      </c>
      <c r="F755" t="str">
        <f t="shared" si="19"/>
        <v/>
      </c>
    </row>
    <row r="756" spans="5:6" x14ac:dyDescent="0.25">
      <c r="E756" t="str">
        <f t="shared" si="18"/>
        <v/>
      </c>
      <c r="F756" t="str">
        <f t="shared" si="19"/>
        <v/>
      </c>
    </row>
    <row r="757" spans="5:6" x14ac:dyDescent="0.25">
      <c r="E757" t="str">
        <f t="shared" si="18"/>
        <v/>
      </c>
      <c r="F757" t="str">
        <f t="shared" si="19"/>
        <v/>
      </c>
    </row>
    <row r="758" spans="5:6" x14ac:dyDescent="0.25">
      <c r="E758" t="str">
        <f t="shared" si="18"/>
        <v/>
      </c>
      <c r="F758" t="str">
        <f t="shared" si="19"/>
        <v/>
      </c>
    </row>
    <row r="759" spans="5:6" x14ac:dyDescent="0.25">
      <c r="E759" t="str">
        <f t="shared" si="18"/>
        <v/>
      </c>
      <c r="F759" t="str">
        <f t="shared" si="19"/>
        <v/>
      </c>
    </row>
    <row r="760" spans="5:6" x14ac:dyDescent="0.25">
      <c r="E760" t="str">
        <f t="shared" si="18"/>
        <v/>
      </c>
      <c r="F760" t="str">
        <f t="shared" si="19"/>
        <v/>
      </c>
    </row>
    <row r="761" spans="5:6" x14ac:dyDescent="0.25">
      <c r="E761" t="str">
        <f t="shared" si="18"/>
        <v/>
      </c>
      <c r="F761" t="str">
        <f t="shared" si="19"/>
        <v/>
      </c>
    </row>
    <row r="762" spans="5:6" x14ac:dyDescent="0.25">
      <c r="E762" t="str">
        <f t="shared" si="18"/>
        <v/>
      </c>
      <c r="F762" t="str">
        <f t="shared" si="19"/>
        <v/>
      </c>
    </row>
    <row r="763" spans="5:6" x14ac:dyDescent="0.25">
      <c r="E763" t="str">
        <f t="shared" si="18"/>
        <v/>
      </c>
      <c r="F763" t="str">
        <f t="shared" si="19"/>
        <v/>
      </c>
    </row>
    <row r="764" spans="5:6" x14ac:dyDescent="0.25">
      <c r="E764" t="str">
        <f t="shared" si="18"/>
        <v/>
      </c>
      <c r="F764" t="str">
        <f t="shared" si="19"/>
        <v/>
      </c>
    </row>
    <row r="765" spans="5:6" x14ac:dyDescent="0.25">
      <c r="E765" t="str">
        <f t="shared" si="18"/>
        <v/>
      </c>
      <c r="F765" t="str">
        <f t="shared" si="19"/>
        <v/>
      </c>
    </row>
    <row r="766" spans="5:6" x14ac:dyDescent="0.25">
      <c r="E766" t="str">
        <f t="shared" si="18"/>
        <v/>
      </c>
      <c r="F766" t="str">
        <f t="shared" si="19"/>
        <v/>
      </c>
    </row>
    <row r="767" spans="5:6" x14ac:dyDescent="0.25">
      <c r="E767" t="str">
        <f t="shared" si="18"/>
        <v/>
      </c>
      <c r="F767" t="str">
        <f t="shared" si="19"/>
        <v/>
      </c>
    </row>
    <row r="768" spans="5:6" x14ac:dyDescent="0.25">
      <c r="E768" t="str">
        <f t="shared" si="18"/>
        <v/>
      </c>
      <c r="F768" t="str">
        <f t="shared" si="19"/>
        <v/>
      </c>
    </row>
    <row r="769" spans="5:6" x14ac:dyDescent="0.25">
      <c r="E769" t="str">
        <f t="shared" si="18"/>
        <v/>
      </c>
      <c r="F769" t="str">
        <f t="shared" si="19"/>
        <v/>
      </c>
    </row>
    <row r="770" spans="5:6" x14ac:dyDescent="0.25">
      <c r="E770" t="str">
        <f t="shared" si="18"/>
        <v/>
      </c>
      <c r="F770" t="str">
        <f t="shared" si="19"/>
        <v/>
      </c>
    </row>
    <row r="771" spans="5:6" x14ac:dyDescent="0.25">
      <c r="E771" t="str">
        <f t="shared" si="18"/>
        <v/>
      </c>
      <c r="F771" t="str">
        <f t="shared" si="19"/>
        <v/>
      </c>
    </row>
    <row r="772" spans="5:6" x14ac:dyDescent="0.25">
      <c r="E772" t="str">
        <f t="shared" si="18"/>
        <v/>
      </c>
      <c r="F772" t="str">
        <f t="shared" si="19"/>
        <v/>
      </c>
    </row>
    <row r="773" spans="5:6" x14ac:dyDescent="0.25">
      <c r="E773" t="str">
        <f t="shared" si="18"/>
        <v/>
      </c>
      <c r="F773" t="str">
        <f t="shared" si="19"/>
        <v/>
      </c>
    </row>
    <row r="774" spans="5:6" x14ac:dyDescent="0.25">
      <c r="E774" t="str">
        <f t="shared" si="18"/>
        <v/>
      </c>
      <c r="F774" t="str">
        <f t="shared" si="19"/>
        <v/>
      </c>
    </row>
    <row r="775" spans="5:6" x14ac:dyDescent="0.25">
      <c r="E775" t="str">
        <f t="shared" si="18"/>
        <v/>
      </c>
      <c r="F775" t="str">
        <f t="shared" si="19"/>
        <v/>
      </c>
    </row>
    <row r="776" spans="5:6" x14ac:dyDescent="0.25">
      <c r="E776" t="str">
        <f t="shared" si="18"/>
        <v/>
      </c>
      <c r="F776" t="str">
        <f t="shared" si="19"/>
        <v/>
      </c>
    </row>
    <row r="777" spans="5:6" x14ac:dyDescent="0.25">
      <c r="E777" t="str">
        <f t="shared" si="18"/>
        <v/>
      </c>
      <c r="F777" t="str">
        <f t="shared" si="19"/>
        <v/>
      </c>
    </row>
    <row r="778" spans="5:6" x14ac:dyDescent="0.25">
      <c r="E778" t="str">
        <f t="shared" si="18"/>
        <v/>
      </c>
      <c r="F778" t="str">
        <f t="shared" si="19"/>
        <v/>
      </c>
    </row>
    <row r="779" spans="5:6" x14ac:dyDescent="0.25">
      <c r="E779" t="str">
        <f t="shared" si="18"/>
        <v/>
      </c>
      <c r="F779" t="str">
        <f t="shared" si="19"/>
        <v/>
      </c>
    </row>
    <row r="780" spans="5:6" x14ac:dyDescent="0.25">
      <c r="E780" t="str">
        <f t="shared" si="18"/>
        <v/>
      </c>
      <c r="F780" t="str">
        <f t="shared" si="19"/>
        <v/>
      </c>
    </row>
    <row r="781" spans="5:6" x14ac:dyDescent="0.25">
      <c r="E781" t="str">
        <f t="shared" si="18"/>
        <v/>
      </c>
      <c r="F781" t="str">
        <f t="shared" si="19"/>
        <v/>
      </c>
    </row>
    <row r="782" spans="5:6" x14ac:dyDescent="0.25">
      <c r="E782" t="str">
        <f t="shared" si="18"/>
        <v/>
      </c>
      <c r="F782" t="str">
        <f t="shared" si="19"/>
        <v/>
      </c>
    </row>
    <row r="783" spans="5:6" x14ac:dyDescent="0.25">
      <c r="E783" t="str">
        <f t="shared" si="18"/>
        <v/>
      </c>
      <c r="F783" t="str">
        <f t="shared" si="19"/>
        <v/>
      </c>
    </row>
    <row r="784" spans="5:6" x14ac:dyDescent="0.25">
      <c r="E784" t="str">
        <f t="shared" si="18"/>
        <v/>
      </c>
      <c r="F784" t="str">
        <f t="shared" si="19"/>
        <v/>
      </c>
    </row>
    <row r="785" spans="5:6" x14ac:dyDescent="0.25">
      <c r="E785" t="str">
        <f t="shared" si="18"/>
        <v/>
      </c>
      <c r="F785" t="str">
        <f t="shared" si="19"/>
        <v/>
      </c>
    </row>
    <row r="786" spans="5:6" x14ac:dyDescent="0.25">
      <c r="E786" t="str">
        <f t="shared" ref="E786:E849" si="20">LEFT(D786,1)</f>
        <v/>
      </c>
      <c r="F786" t="str">
        <f t="shared" ref="F786:F849" si="21">RIGHT(D786,1)</f>
        <v/>
      </c>
    </row>
    <row r="787" spans="5:6" x14ac:dyDescent="0.25">
      <c r="E787" t="str">
        <f t="shared" si="20"/>
        <v/>
      </c>
      <c r="F787" t="str">
        <f t="shared" si="21"/>
        <v/>
      </c>
    </row>
    <row r="788" spans="5:6" x14ac:dyDescent="0.25">
      <c r="E788" t="str">
        <f t="shared" si="20"/>
        <v/>
      </c>
      <c r="F788" t="str">
        <f t="shared" si="21"/>
        <v/>
      </c>
    </row>
    <row r="789" spans="5:6" x14ac:dyDescent="0.25">
      <c r="E789" t="str">
        <f t="shared" si="20"/>
        <v/>
      </c>
      <c r="F789" t="str">
        <f t="shared" si="21"/>
        <v/>
      </c>
    </row>
    <row r="790" spans="5:6" x14ac:dyDescent="0.25">
      <c r="E790" t="str">
        <f t="shared" si="20"/>
        <v/>
      </c>
      <c r="F790" t="str">
        <f t="shared" si="21"/>
        <v/>
      </c>
    </row>
    <row r="791" spans="5:6" x14ac:dyDescent="0.25">
      <c r="E791" t="str">
        <f t="shared" si="20"/>
        <v/>
      </c>
      <c r="F791" t="str">
        <f t="shared" si="21"/>
        <v/>
      </c>
    </row>
    <row r="792" spans="5:6" x14ac:dyDescent="0.25">
      <c r="E792" t="str">
        <f t="shared" si="20"/>
        <v/>
      </c>
      <c r="F792" t="str">
        <f t="shared" si="21"/>
        <v/>
      </c>
    </row>
    <row r="793" spans="5:6" x14ac:dyDescent="0.25">
      <c r="E793" t="str">
        <f t="shared" si="20"/>
        <v/>
      </c>
      <c r="F793" t="str">
        <f t="shared" si="21"/>
        <v/>
      </c>
    </row>
    <row r="794" spans="5:6" x14ac:dyDescent="0.25">
      <c r="E794" t="str">
        <f t="shared" si="20"/>
        <v/>
      </c>
      <c r="F794" t="str">
        <f t="shared" si="21"/>
        <v/>
      </c>
    </row>
    <row r="795" spans="5:6" x14ac:dyDescent="0.25">
      <c r="E795" t="str">
        <f t="shared" si="20"/>
        <v/>
      </c>
      <c r="F795" t="str">
        <f t="shared" si="21"/>
        <v/>
      </c>
    </row>
    <row r="796" spans="5:6" x14ac:dyDescent="0.25">
      <c r="E796" t="str">
        <f t="shared" si="20"/>
        <v/>
      </c>
      <c r="F796" t="str">
        <f t="shared" si="21"/>
        <v/>
      </c>
    </row>
    <row r="797" spans="5:6" x14ac:dyDescent="0.25">
      <c r="E797" t="str">
        <f t="shared" si="20"/>
        <v/>
      </c>
      <c r="F797" t="str">
        <f t="shared" si="21"/>
        <v/>
      </c>
    </row>
    <row r="798" spans="5:6" x14ac:dyDescent="0.25">
      <c r="E798" t="str">
        <f t="shared" si="20"/>
        <v/>
      </c>
      <c r="F798" t="str">
        <f t="shared" si="21"/>
        <v/>
      </c>
    </row>
    <row r="799" spans="5:6" x14ac:dyDescent="0.25">
      <c r="E799" t="str">
        <f t="shared" si="20"/>
        <v/>
      </c>
      <c r="F799" t="str">
        <f t="shared" si="21"/>
        <v/>
      </c>
    </row>
    <row r="800" spans="5:6" x14ac:dyDescent="0.25">
      <c r="E800" t="str">
        <f t="shared" si="20"/>
        <v/>
      </c>
      <c r="F800" t="str">
        <f t="shared" si="21"/>
        <v/>
      </c>
    </row>
    <row r="801" spans="5:6" x14ac:dyDescent="0.25">
      <c r="E801" t="str">
        <f t="shared" si="20"/>
        <v/>
      </c>
      <c r="F801" t="str">
        <f t="shared" si="21"/>
        <v/>
      </c>
    </row>
    <row r="802" spans="5:6" x14ac:dyDescent="0.25">
      <c r="E802" t="str">
        <f t="shared" si="20"/>
        <v/>
      </c>
      <c r="F802" t="str">
        <f t="shared" si="21"/>
        <v/>
      </c>
    </row>
    <row r="803" spans="5:6" x14ac:dyDescent="0.25">
      <c r="E803" t="str">
        <f t="shared" si="20"/>
        <v/>
      </c>
      <c r="F803" t="str">
        <f t="shared" si="21"/>
        <v/>
      </c>
    </row>
    <row r="804" spans="5:6" x14ac:dyDescent="0.25">
      <c r="E804" t="str">
        <f t="shared" si="20"/>
        <v/>
      </c>
      <c r="F804" t="str">
        <f t="shared" si="21"/>
        <v/>
      </c>
    </row>
    <row r="805" spans="5:6" x14ac:dyDescent="0.25">
      <c r="E805" t="str">
        <f t="shared" si="20"/>
        <v/>
      </c>
      <c r="F805" t="str">
        <f t="shared" si="21"/>
        <v/>
      </c>
    </row>
    <row r="806" spans="5:6" x14ac:dyDescent="0.25">
      <c r="E806" t="str">
        <f t="shared" si="20"/>
        <v/>
      </c>
      <c r="F806" t="str">
        <f t="shared" si="21"/>
        <v/>
      </c>
    </row>
    <row r="807" spans="5:6" x14ac:dyDescent="0.25">
      <c r="E807" t="str">
        <f t="shared" si="20"/>
        <v/>
      </c>
      <c r="F807" t="str">
        <f t="shared" si="21"/>
        <v/>
      </c>
    </row>
    <row r="808" spans="5:6" x14ac:dyDescent="0.25">
      <c r="E808" t="str">
        <f t="shared" si="20"/>
        <v/>
      </c>
      <c r="F808" t="str">
        <f t="shared" si="21"/>
        <v/>
      </c>
    </row>
    <row r="809" spans="5:6" x14ac:dyDescent="0.25">
      <c r="E809" t="str">
        <f t="shared" si="20"/>
        <v/>
      </c>
      <c r="F809" t="str">
        <f t="shared" si="21"/>
        <v/>
      </c>
    </row>
    <row r="810" spans="5:6" x14ac:dyDescent="0.25">
      <c r="E810" t="str">
        <f t="shared" si="20"/>
        <v/>
      </c>
      <c r="F810" t="str">
        <f t="shared" si="21"/>
        <v/>
      </c>
    </row>
    <row r="811" spans="5:6" x14ac:dyDescent="0.25">
      <c r="E811" t="str">
        <f t="shared" si="20"/>
        <v/>
      </c>
      <c r="F811" t="str">
        <f t="shared" si="21"/>
        <v/>
      </c>
    </row>
    <row r="812" spans="5:6" x14ac:dyDescent="0.25">
      <c r="E812" t="str">
        <f t="shared" si="20"/>
        <v/>
      </c>
      <c r="F812" t="str">
        <f t="shared" si="21"/>
        <v/>
      </c>
    </row>
    <row r="813" spans="5:6" x14ac:dyDescent="0.25">
      <c r="E813" t="str">
        <f t="shared" si="20"/>
        <v/>
      </c>
      <c r="F813" t="str">
        <f t="shared" si="21"/>
        <v/>
      </c>
    </row>
    <row r="814" spans="5:6" x14ac:dyDescent="0.25">
      <c r="E814" t="str">
        <f t="shared" si="20"/>
        <v/>
      </c>
      <c r="F814" t="str">
        <f t="shared" si="21"/>
        <v/>
      </c>
    </row>
    <row r="815" spans="5:6" x14ac:dyDescent="0.25">
      <c r="E815" t="str">
        <f t="shared" si="20"/>
        <v/>
      </c>
      <c r="F815" t="str">
        <f t="shared" si="21"/>
        <v/>
      </c>
    </row>
    <row r="816" spans="5:6" x14ac:dyDescent="0.25">
      <c r="E816" t="str">
        <f t="shared" si="20"/>
        <v/>
      </c>
      <c r="F816" t="str">
        <f t="shared" si="21"/>
        <v/>
      </c>
    </row>
    <row r="817" spans="5:6" x14ac:dyDescent="0.25">
      <c r="E817" t="str">
        <f t="shared" si="20"/>
        <v/>
      </c>
      <c r="F817" t="str">
        <f t="shared" si="21"/>
        <v/>
      </c>
    </row>
    <row r="818" spans="5:6" x14ac:dyDescent="0.25">
      <c r="E818" t="str">
        <f t="shared" si="20"/>
        <v/>
      </c>
      <c r="F818" t="str">
        <f t="shared" si="21"/>
        <v/>
      </c>
    </row>
    <row r="819" spans="5:6" x14ac:dyDescent="0.25">
      <c r="E819" t="str">
        <f t="shared" si="20"/>
        <v/>
      </c>
      <c r="F819" t="str">
        <f t="shared" si="21"/>
        <v/>
      </c>
    </row>
    <row r="820" spans="5:6" x14ac:dyDescent="0.25">
      <c r="E820" t="str">
        <f t="shared" si="20"/>
        <v/>
      </c>
      <c r="F820" t="str">
        <f t="shared" si="21"/>
        <v/>
      </c>
    </row>
    <row r="821" spans="5:6" x14ac:dyDescent="0.25">
      <c r="E821" t="str">
        <f t="shared" si="20"/>
        <v/>
      </c>
      <c r="F821" t="str">
        <f t="shared" si="21"/>
        <v/>
      </c>
    </row>
    <row r="822" spans="5:6" x14ac:dyDescent="0.25">
      <c r="E822" t="str">
        <f t="shared" si="20"/>
        <v/>
      </c>
      <c r="F822" t="str">
        <f t="shared" si="21"/>
        <v/>
      </c>
    </row>
    <row r="823" spans="5:6" x14ac:dyDescent="0.25">
      <c r="E823" t="str">
        <f t="shared" si="20"/>
        <v/>
      </c>
      <c r="F823" t="str">
        <f t="shared" si="21"/>
        <v/>
      </c>
    </row>
    <row r="824" spans="5:6" x14ac:dyDescent="0.25">
      <c r="E824" t="str">
        <f t="shared" si="20"/>
        <v/>
      </c>
      <c r="F824" t="str">
        <f t="shared" si="21"/>
        <v/>
      </c>
    </row>
    <row r="825" spans="5:6" x14ac:dyDescent="0.25">
      <c r="E825" t="str">
        <f t="shared" si="20"/>
        <v/>
      </c>
      <c r="F825" t="str">
        <f t="shared" si="21"/>
        <v/>
      </c>
    </row>
    <row r="826" spans="5:6" x14ac:dyDescent="0.25">
      <c r="E826" t="str">
        <f t="shared" si="20"/>
        <v/>
      </c>
      <c r="F826" t="str">
        <f t="shared" si="21"/>
        <v/>
      </c>
    </row>
    <row r="827" spans="5:6" x14ac:dyDescent="0.25">
      <c r="E827" t="str">
        <f t="shared" si="20"/>
        <v/>
      </c>
      <c r="F827" t="str">
        <f t="shared" si="21"/>
        <v/>
      </c>
    </row>
    <row r="828" spans="5:6" x14ac:dyDescent="0.25">
      <c r="E828" t="str">
        <f t="shared" si="20"/>
        <v/>
      </c>
      <c r="F828" t="str">
        <f t="shared" si="21"/>
        <v/>
      </c>
    </row>
    <row r="829" spans="5:6" x14ac:dyDescent="0.25">
      <c r="E829" t="str">
        <f t="shared" si="20"/>
        <v/>
      </c>
      <c r="F829" t="str">
        <f t="shared" si="21"/>
        <v/>
      </c>
    </row>
    <row r="830" spans="5:6" x14ac:dyDescent="0.25">
      <c r="E830" t="str">
        <f t="shared" si="20"/>
        <v/>
      </c>
      <c r="F830" t="str">
        <f t="shared" si="21"/>
        <v/>
      </c>
    </row>
    <row r="831" spans="5:6" x14ac:dyDescent="0.25">
      <c r="E831" t="str">
        <f t="shared" si="20"/>
        <v/>
      </c>
      <c r="F831" t="str">
        <f t="shared" si="21"/>
        <v/>
      </c>
    </row>
    <row r="832" spans="5:6" x14ac:dyDescent="0.25">
      <c r="E832" t="str">
        <f t="shared" si="20"/>
        <v/>
      </c>
      <c r="F832" t="str">
        <f t="shared" si="21"/>
        <v/>
      </c>
    </row>
    <row r="833" spans="5:6" x14ac:dyDescent="0.25">
      <c r="E833" t="str">
        <f t="shared" si="20"/>
        <v/>
      </c>
      <c r="F833" t="str">
        <f t="shared" si="21"/>
        <v/>
      </c>
    </row>
    <row r="834" spans="5:6" x14ac:dyDescent="0.25">
      <c r="E834" t="str">
        <f t="shared" si="20"/>
        <v/>
      </c>
      <c r="F834" t="str">
        <f t="shared" si="21"/>
        <v/>
      </c>
    </row>
    <row r="835" spans="5:6" x14ac:dyDescent="0.25">
      <c r="E835" t="str">
        <f t="shared" si="20"/>
        <v/>
      </c>
      <c r="F835" t="str">
        <f t="shared" si="21"/>
        <v/>
      </c>
    </row>
    <row r="836" spans="5:6" x14ac:dyDescent="0.25">
      <c r="E836" t="str">
        <f t="shared" si="20"/>
        <v/>
      </c>
      <c r="F836" t="str">
        <f t="shared" si="21"/>
        <v/>
      </c>
    </row>
    <row r="837" spans="5:6" x14ac:dyDescent="0.25">
      <c r="E837" t="str">
        <f t="shared" si="20"/>
        <v/>
      </c>
      <c r="F837" t="str">
        <f t="shared" si="21"/>
        <v/>
      </c>
    </row>
    <row r="838" spans="5:6" x14ac:dyDescent="0.25">
      <c r="E838" t="str">
        <f t="shared" si="20"/>
        <v/>
      </c>
      <c r="F838" t="str">
        <f t="shared" si="21"/>
        <v/>
      </c>
    </row>
    <row r="839" spans="5:6" x14ac:dyDescent="0.25">
      <c r="E839" t="str">
        <f t="shared" si="20"/>
        <v/>
      </c>
      <c r="F839" t="str">
        <f t="shared" si="21"/>
        <v/>
      </c>
    </row>
    <row r="840" spans="5:6" x14ac:dyDescent="0.25">
      <c r="E840" t="str">
        <f t="shared" si="20"/>
        <v/>
      </c>
      <c r="F840" t="str">
        <f t="shared" si="21"/>
        <v/>
      </c>
    </row>
    <row r="841" spans="5:6" x14ac:dyDescent="0.25">
      <c r="E841" t="str">
        <f t="shared" si="20"/>
        <v/>
      </c>
      <c r="F841" t="str">
        <f t="shared" si="21"/>
        <v/>
      </c>
    </row>
    <row r="842" spans="5:6" x14ac:dyDescent="0.25">
      <c r="E842" t="str">
        <f t="shared" si="20"/>
        <v/>
      </c>
      <c r="F842" t="str">
        <f t="shared" si="21"/>
        <v/>
      </c>
    </row>
    <row r="843" spans="5:6" x14ac:dyDescent="0.25">
      <c r="E843" t="str">
        <f t="shared" si="20"/>
        <v/>
      </c>
      <c r="F843" t="str">
        <f t="shared" si="21"/>
        <v/>
      </c>
    </row>
    <row r="844" spans="5:6" x14ac:dyDescent="0.25">
      <c r="E844" t="str">
        <f t="shared" si="20"/>
        <v/>
      </c>
      <c r="F844" t="str">
        <f t="shared" si="21"/>
        <v/>
      </c>
    </row>
    <row r="845" spans="5:6" x14ac:dyDescent="0.25">
      <c r="E845" t="str">
        <f t="shared" si="20"/>
        <v/>
      </c>
      <c r="F845" t="str">
        <f t="shared" si="21"/>
        <v/>
      </c>
    </row>
    <row r="846" spans="5:6" x14ac:dyDescent="0.25">
      <c r="E846" t="str">
        <f t="shared" si="20"/>
        <v/>
      </c>
      <c r="F846" t="str">
        <f t="shared" si="21"/>
        <v/>
      </c>
    </row>
    <row r="847" spans="5:6" x14ac:dyDescent="0.25">
      <c r="E847" t="str">
        <f t="shared" si="20"/>
        <v/>
      </c>
      <c r="F847" t="str">
        <f t="shared" si="21"/>
        <v/>
      </c>
    </row>
    <row r="848" spans="5:6" x14ac:dyDescent="0.25">
      <c r="E848" t="str">
        <f t="shared" si="20"/>
        <v/>
      </c>
      <c r="F848" t="str">
        <f t="shared" si="21"/>
        <v/>
      </c>
    </row>
    <row r="849" spans="5:6" x14ac:dyDescent="0.25">
      <c r="E849" t="str">
        <f t="shared" si="20"/>
        <v/>
      </c>
      <c r="F849" t="str">
        <f t="shared" si="21"/>
        <v/>
      </c>
    </row>
    <row r="850" spans="5:6" x14ac:dyDescent="0.25">
      <c r="E850" t="str">
        <f t="shared" ref="E850:E913" si="22">LEFT(D850,1)</f>
        <v/>
      </c>
      <c r="F850" t="str">
        <f t="shared" ref="F850:F913" si="23">RIGHT(D850,1)</f>
        <v/>
      </c>
    </row>
    <row r="851" spans="5:6" x14ac:dyDescent="0.25">
      <c r="E851" t="str">
        <f t="shared" si="22"/>
        <v/>
      </c>
      <c r="F851" t="str">
        <f t="shared" si="23"/>
        <v/>
      </c>
    </row>
    <row r="852" spans="5:6" x14ac:dyDescent="0.25">
      <c r="E852" t="str">
        <f t="shared" si="22"/>
        <v/>
      </c>
      <c r="F852" t="str">
        <f t="shared" si="23"/>
        <v/>
      </c>
    </row>
    <row r="853" spans="5:6" x14ac:dyDescent="0.25">
      <c r="E853" t="str">
        <f t="shared" si="22"/>
        <v/>
      </c>
      <c r="F853" t="str">
        <f t="shared" si="23"/>
        <v/>
      </c>
    </row>
    <row r="854" spans="5:6" x14ac:dyDescent="0.25">
      <c r="E854" t="str">
        <f t="shared" si="22"/>
        <v/>
      </c>
      <c r="F854" t="str">
        <f t="shared" si="23"/>
        <v/>
      </c>
    </row>
    <row r="855" spans="5:6" x14ac:dyDescent="0.25">
      <c r="E855" t="str">
        <f t="shared" si="22"/>
        <v/>
      </c>
      <c r="F855" t="str">
        <f t="shared" si="23"/>
        <v/>
      </c>
    </row>
    <row r="856" spans="5:6" x14ac:dyDescent="0.25">
      <c r="E856" t="str">
        <f t="shared" si="22"/>
        <v/>
      </c>
      <c r="F856" t="str">
        <f t="shared" si="23"/>
        <v/>
      </c>
    </row>
    <row r="857" spans="5:6" x14ac:dyDescent="0.25">
      <c r="E857" t="str">
        <f t="shared" si="22"/>
        <v/>
      </c>
      <c r="F857" t="str">
        <f t="shared" si="23"/>
        <v/>
      </c>
    </row>
    <row r="858" spans="5:6" x14ac:dyDescent="0.25">
      <c r="E858" t="str">
        <f t="shared" si="22"/>
        <v/>
      </c>
      <c r="F858" t="str">
        <f t="shared" si="23"/>
        <v/>
      </c>
    </row>
    <row r="859" spans="5:6" x14ac:dyDescent="0.25">
      <c r="E859" t="str">
        <f t="shared" si="22"/>
        <v/>
      </c>
      <c r="F859" t="str">
        <f t="shared" si="23"/>
        <v/>
      </c>
    </row>
    <row r="860" spans="5:6" x14ac:dyDescent="0.25">
      <c r="E860" t="str">
        <f t="shared" si="22"/>
        <v/>
      </c>
      <c r="F860" t="str">
        <f t="shared" si="23"/>
        <v/>
      </c>
    </row>
    <row r="861" spans="5:6" x14ac:dyDescent="0.25">
      <c r="E861" t="str">
        <f t="shared" si="22"/>
        <v/>
      </c>
      <c r="F861" t="str">
        <f t="shared" si="23"/>
        <v/>
      </c>
    </row>
    <row r="862" spans="5:6" x14ac:dyDescent="0.25">
      <c r="E862" t="str">
        <f t="shared" si="22"/>
        <v/>
      </c>
      <c r="F862" t="str">
        <f t="shared" si="23"/>
        <v/>
      </c>
    </row>
    <row r="863" spans="5:6" x14ac:dyDescent="0.25">
      <c r="E863" t="str">
        <f t="shared" si="22"/>
        <v/>
      </c>
      <c r="F863" t="str">
        <f t="shared" si="23"/>
        <v/>
      </c>
    </row>
    <row r="864" spans="5:6" x14ac:dyDescent="0.25">
      <c r="E864" t="str">
        <f t="shared" si="22"/>
        <v/>
      </c>
      <c r="F864" t="str">
        <f t="shared" si="23"/>
        <v/>
      </c>
    </row>
    <row r="865" spans="5:6" x14ac:dyDescent="0.25">
      <c r="E865" t="str">
        <f t="shared" si="22"/>
        <v/>
      </c>
      <c r="F865" t="str">
        <f t="shared" si="23"/>
        <v/>
      </c>
    </row>
    <row r="866" spans="5:6" x14ac:dyDescent="0.25">
      <c r="E866" t="str">
        <f t="shared" si="22"/>
        <v/>
      </c>
      <c r="F866" t="str">
        <f t="shared" si="23"/>
        <v/>
      </c>
    </row>
    <row r="867" spans="5:6" x14ac:dyDescent="0.25">
      <c r="E867" t="str">
        <f t="shared" si="22"/>
        <v/>
      </c>
      <c r="F867" t="str">
        <f t="shared" si="23"/>
        <v/>
      </c>
    </row>
    <row r="868" spans="5:6" x14ac:dyDescent="0.25">
      <c r="E868" t="str">
        <f t="shared" si="22"/>
        <v/>
      </c>
      <c r="F868" t="str">
        <f t="shared" si="23"/>
        <v/>
      </c>
    </row>
    <row r="869" spans="5:6" x14ac:dyDescent="0.25">
      <c r="E869" t="str">
        <f t="shared" si="22"/>
        <v/>
      </c>
      <c r="F869" t="str">
        <f t="shared" si="23"/>
        <v/>
      </c>
    </row>
    <row r="870" spans="5:6" x14ac:dyDescent="0.25">
      <c r="E870" t="str">
        <f t="shared" si="22"/>
        <v/>
      </c>
      <c r="F870" t="str">
        <f t="shared" si="23"/>
        <v/>
      </c>
    </row>
    <row r="871" spans="5:6" x14ac:dyDescent="0.25">
      <c r="E871" t="str">
        <f t="shared" si="22"/>
        <v/>
      </c>
      <c r="F871" t="str">
        <f t="shared" si="23"/>
        <v/>
      </c>
    </row>
    <row r="872" spans="5:6" x14ac:dyDescent="0.25">
      <c r="E872" t="str">
        <f t="shared" si="22"/>
        <v/>
      </c>
      <c r="F872" t="str">
        <f t="shared" si="23"/>
        <v/>
      </c>
    </row>
    <row r="873" spans="5:6" x14ac:dyDescent="0.25">
      <c r="E873" t="str">
        <f t="shared" si="22"/>
        <v/>
      </c>
      <c r="F873" t="str">
        <f t="shared" si="23"/>
        <v/>
      </c>
    </row>
    <row r="874" spans="5:6" x14ac:dyDescent="0.25">
      <c r="E874" t="str">
        <f t="shared" si="22"/>
        <v/>
      </c>
      <c r="F874" t="str">
        <f t="shared" si="23"/>
        <v/>
      </c>
    </row>
    <row r="875" spans="5:6" x14ac:dyDescent="0.25">
      <c r="E875" t="str">
        <f t="shared" si="22"/>
        <v/>
      </c>
      <c r="F875" t="str">
        <f t="shared" si="23"/>
        <v/>
      </c>
    </row>
    <row r="876" spans="5:6" x14ac:dyDescent="0.25">
      <c r="E876" t="str">
        <f t="shared" si="22"/>
        <v/>
      </c>
      <c r="F876" t="str">
        <f t="shared" si="23"/>
        <v/>
      </c>
    </row>
    <row r="877" spans="5:6" x14ac:dyDescent="0.25">
      <c r="E877" t="str">
        <f t="shared" si="22"/>
        <v/>
      </c>
      <c r="F877" t="str">
        <f t="shared" si="23"/>
        <v/>
      </c>
    </row>
    <row r="878" spans="5:6" x14ac:dyDescent="0.25">
      <c r="E878" t="str">
        <f t="shared" si="22"/>
        <v/>
      </c>
      <c r="F878" t="str">
        <f t="shared" si="23"/>
        <v/>
      </c>
    </row>
    <row r="879" spans="5:6" x14ac:dyDescent="0.25">
      <c r="E879" t="str">
        <f t="shared" si="22"/>
        <v/>
      </c>
      <c r="F879" t="str">
        <f t="shared" si="23"/>
        <v/>
      </c>
    </row>
    <row r="880" spans="5:6" x14ac:dyDescent="0.25">
      <c r="E880" t="str">
        <f t="shared" si="22"/>
        <v/>
      </c>
      <c r="F880" t="str">
        <f t="shared" si="23"/>
        <v/>
      </c>
    </row>
    <row r="881" spans="5:6" x14ac:dyDescent="0.25">
      <c r="E881" t="str">
        <f t="shared" si="22"/>
        <v/>
      </c>
      <c r="F881" t="str">
        <f t="shared" si="23"/>
        <v/>
      </c>
    </row>
    <row r="882" spans="5:6" x14ac:dyDescent="0.25">
      <c r="E882" t="str">
        <f t="shared" si="22"/>
        <v/>
      </c>
      <c r="F882" t="str">
        <f t="shared" si="23"/>
        <v/>
      </c>
    </row>
    <row r="883" spans="5:6" x14ac:dyDescent="0.25">
      <c r="E883" t="str">
        <f t="shared" si="22"/>
        <v/>
      </c>
      <c r="F883" t="str">
        <f t="shared" si="23"/>
        <v/>
      </c>
    </row>
    <row r="884" spans="5:6" x14ac:dyDescent="0.25">
      <c r="E884" t="str">
        <f t="shared" si="22"/>
        <v/>
      </c>
      <c r="F884" t="str">
        <f t="shared" si="23"/>
        <v/>
      </c>
    </row>
    <row r="885" spans="5:6" x14ac:dyDescent="0.25">
      <c r="E885" t="str">
        <f t="shared" si="22"/>
        <v/>
      </c>
      <c r="F885" t="str">
        <f t="shared" si="23"/>
        <v/>
      </c>
    </row>
    <row r="886" spans="5:6" x14ac:dyDescent="0.25">
      <c r="E886" t="str">
        <f t="shared" si="22"/>
        <v/>
      </c>
      <c r="F886" t="str">
        <f t="shared" si="23"/>
        <v/>
      </c>
    </row>
    <row r="887" spans="5:6" x14ac:dyDescent="0.25">
      <c r="E887" t="str">
        <f t="shared" si="22"/>
        <v/>
      </c>
      <c r="F887" t="str">
        <f t="shared" si="23"/>
        <v/>
      </c>
    </row>
    <row r="888" spans="5:6" x14ac:dyDescent="0.25">
      <c r="E888" t="str">
        <f t="shared" si="22"/>
        <v/>
      </c>
      <c r="F888" t="str">
        <f t="shared" si="23"/>
        <v/>
      </c>
    </row>
    <row r="889" spans="5:6" x14ac:dyDescent="0.25">
      <c r="E889" t="str">
        <f t="shared" si="22"/>
        <v/>
      </c>
      <c r="F889" t="str">
        <f t="shared" si="23"/>
        <v/>
      </c>
    </row>
    <row r="890" spans="5:6" x14ac:dyDescent="0.25">
      <c r="E890" t="str">
        <f t="shared" si="22"/>
        <v/>
      </c>
      <c r="F890" t="str">
        <f t="shared" si="23"/>
        <v/>
      </c>
    </row>
    <row r="891" spans="5:6" x14ac:dyDescent="0.25">
      <c r="E891" t="str">
        <f t="shared" si="22"/>
        <v/>
      </c>
      <c r="F891" t="str">
        <f t="shared" si="23"/>
        <v/>
      </c>
    </row>
    <row r="892" spans="5:6" x14ac:dyDescent="0.25">
      <c r="E892" t="str">
        <f t="shared" si="22"/>
        <v/>
      </c>
      <c r="F892" t="str">
        <f t="shared" si="23"/>
        <v/>
      </c>
    </row>
    <row r="893" spans="5:6" x14ac:dyDescent="0.25">
      <c r="E893" t="str">
        <f t="shared" si="22"/>
        <v/>
      </c>
      <c r="F893" t="str">
        <f t="shared" si="23"/>
        <v/>
      </c>
    </row>
    <row r="894" spans="5:6" x14ac:dyDescent="0.25">
      <c r="E894" t="str">
        <f t="shared" si="22"/>
        <v/>
      </c>
      <c r="F894" t="str">
        <f t="shared" si="23"/>
        <v/>
      </c>
    </row>
    <row r="895" spans="5:6" x14ac:dyDescent="0.25">
      <c r="E895" t="str">
        <f t="shared" si="22"/>
        <v/>
      </c>
      <c r="F895" t="str">
        <f t="shared" si="23"/>
        <v/>
      </c>
    </row>
    <row r="896" spans="5:6" x14ac:dyDescent="0.25">
      <c r="E896" t="str">
        <f t="shared" si="22"/>
        <v/>
      </c>
      <c r="F896" t="str">
        <f t="shared" si="23"/>
        <v/>
      </c>
    </row>
    <row r="897" spans="5:6" x14ac:dyDescent="0.25">
      <c r="E897" t="str">
        <f t="shared" si="22"/>
        <v/>
      </c>
      <c r="F897" t="str">
        <f t="shared" si="23"/>
        <v/>
      </c>
    </row>
    <row r="898" spans="5:6" x14ac:dyDescent="0.25">
      <c r="E898" t="str">
        <f t="shared" si="22"/>
        <v/>
      </c>
      <c r="F898" t="str">
        <f t="shared" si="23"/>
        <v/>
      </c>
    </row>
    <row r="899" spans="5:6" x14ac:dyDescent="0.25">
      <c r="E899" t="str">
        <f t="shared" si="22"/>
        <v/>
      </c>
      <c r="F899" t="str">
        <f t="shared" si="23"/>
        <v/>
      </c>
    </row>
    <row r="900" spans="5:6" x14ac:dyDescent="0.25">
      <c r="E900" t="str">
        <f t="shared" si="22"/>
        <v/>
      </c>
      <c r="F900" t="str">
        <f t="shared" si="23"/>
        <v/>
      </c>
    </row>
    <row r="901" spans="5:6" x14ac:dyDescent="0.25">
      <c r="E901" t="str">
        <f t="shared" si="22"/>
        <v/>
      </c>
      <c r="F901" t="str">
        <f t="shared" si="23"/>
        <v/>
      </c>
    </row>
    <row r="902" spans="5:6" x14ac:dyDescent="0.25">
      <c r="E902" t="str">
        <f t="shared" si="22"/>
        <v/>
      </c>
      <c r="F902" t="str">
        <f t="shared" si="23"/>
        <v/>
      </c>
    </row>
    <row r="903" spans="5:6" x14ac:dyDescent="0.25">
      <c r="E903" t="str">
        <f t="shared" si="22"/>
        <v/>
      </c>
      <c r="F903" t="str">
        <f t="shared" si="23"/>
        <v/>
      </c>
    </row>
    <row r="904" spans="5:6" x14ac:dyDescent="0.25">
      <c r="E904" t="str">
        <f t="shared" si="22"/>
        <v/>
      </c>
      <c r="F904" t="str">
        <f t="shared" si="23"/>
        <v/>
      </c>
    </row>
    <row r="905" spans="5:6" x14ac:dyDescent="0.25">
      <c r="E905" t="str">
        <f t="shared" si="22"/>
        <v/>
      </c>
      <c r="F905" t="str">
        <f t="shared" si="23"/>
        <v/>
      </c>
    </row>
    <row r="906" spans="5:6" x14ac:dyDescent="0.25">
      <c r="E906" t="str">
        <f t="shared" si="22"/>
        <v/>
      </c>
      <c r="F906" t="str">
        <f t="shared" si="23"/>
        <v/>
      </c>
    </row>
    <row r="907" spans="5:6" x14ac:dyDescent="0.25">
      <c r="E907" t="str">
        <f t="shared" si="22"/>
        <v/>
      </c>
      <c r="F907" t="str">
        <f t="shared" si="23"/>
        <v/>
      </c>
    </row>
    <row r="908" spans="5:6" x14ac:dyDescent="0.25">
      <c r="E908" t="str">
        <f t="shared" si="22"/>
        <v/>
      </c>
      <c r="F908" t="str">
        <f t="shared" si="23"/>
        <v/>
      </c>
    </row>
    <row r="909" spans="5:6" x14ac:dyDescent="0.25">
      <c r="E909" t="str">
        <f t="shared" si="22"/>
        <v/>
      </c>
      <c r="F909" t="str">
        <f t="shared" si="23"/>
        <v/>
      </c>
    </row>
    <row r="910" spans="5:6" x14ac:dyDescent="0.25">
      <c r="E910" t="str">
        <f t="shared" si="22"/>
        <v/>
      </c>
      <c r="F910" t="str">
        <f t="shared" si="23"/>
        <v/>
      </c>
    </row>
    <row r="911" spans="5:6" x14ac:dyDescent="0.25">
      <c r="E911" t="str">
        <f t="shared" si="22"/>
        <v/>
      </c>
      <c r="F911" t="str">
        <f t="shared" si="23"/>
        <v/>
      </c>
    </row>
    <row r="912" spans="5:6" x14ac:dyDescent="0.25">
      <c r="E912" t="str">
        <f t="shared" si="22"/>
        <v/>
      </c>
      <c r="F912" t="str">
        <f t="shared" si="23"/>
        <v/>
      </c>
    </row>
    <row r="913" spans="5:6" x14ac:dyDescent="0.25">
      <c r="E913" t="str">
        <f t="shared" si="22"/>
        <v/>
      </c>
      <c r="F913" t="str">
        <f t="shared" si="23"/>
        <v/>
      </c>
    </row>
    <row r="914" spans="5:6" x14ac:dyDescent="0.25">
      <c r="E914" t="str">
        <f t="shared" ref="E914:E977" si="24">LEFT(D914,1)</f>
        <v/>
      </c>
      <c r="F914" t="str">
        <f t="shared" ref="F914:F977" si="25">RIGHT(D914,1)</f>
        <v/>
      </c>
    </row>
    <row r="915" spans="5:6" x14ac:dyDescent="0.25">
      <c r="E915" t="str">
        <f t="shared" si="24"/>
        <v/>
      </c>
      <c r="F915" t="str">
        <f t="shared" si="25"/>
        <v/>
      </c>
    </row>
    <row r="916" spans="5:6" x14ac:dyDescent="0.25">
      <c r="E916" t="str">
        <f t="shared" si="24"/>
        <v/>
      </c>
      <c r="F916" t="str">
        <f t="shared" si="25"/>
        <v/>
      </c>
    </row>
    <row r="917" spans="5:6" x14ac:dyDescent="0.25">
      <c r="E917" t="str">
        <f t="shared" si="24"/>
        <v/>
      </c>
      <c r="F917" t="str">
        <f t="shared" si="25"/>
        <v/>
      </c>
    </row>
    <row r="918" spans="5:6" x14ac:dyDescent="0.25">
      <c r="E918" t="str">
        <f t="shared" si="24"/>
        <v/>
      </c>
      <c r="F918" t="str">
        <f t="shared" si="25"/>
        <v/>
      </c>
    </row>
    <row r="919" spans="5:6" x14ac:dyDescent="0.25">
      <c r="E919" t="str">
        <f t="shared" si="24"/>
        <v/>
      </c>
      <c r="F919" t="str">
        <f t="shared" si="25"/>
        <v/>
      </c>
    </row>
    <row r="920" spans="5:6" x14ac:dyDescent="0.25">
      <c r="E920" t="str">
        <f t="shared" si="24"/>
        <v/>
      </c>
      <c r="F920" t="str">
        <f t="shared" si="25"/>
        <v/>
      </c>
    </row>
    <row r="921" spans="5:6" x14ac:dyDescent="0.25">
      <c r="E921" t="str">
        <f t="shared" si="24"/>
        <v/>
      </c>
      <c r="F921" t="str">
        <f t="shared" si="25"/>
        <v/>
      </c>
    </row>
    <row r="922" spans="5:6" x14ac:dyDescent="0.25">
      <c r="E922" t="str">
        <f t="shared" si="24"/>
        <v/>
      </c>
      <c r="F922" t="str">
        <f t="shared" si="25"/>
        <v/>
      </c>
    </row>
    <row r="923" spans="5:6" x14ac:dyDescent="0.25">
      <c r="E923" t="str">
        <f t="shared" si="24"/>
        <v/>
      </c>
      <c r="F923" t="str">
        <f t="shared" si="25"/>
        <v/>
      </c>
    </row>
    <row r="924" spans="5:6" x14ac:dyDescent="0.25">
      <c r="E924" t="str">
        <f t="shared" si="24"/>
        <v/>
      </c>
      <c r="F924" t="str">
        <f t="shared" si="25"/>
        <v/>
      </c>
    </row>
    <row r="925" spans="5:6" x14ac:dyDescent="0.25">
      <c r="E925" t="str">
        <f t="shared" si="24"/>
        <v/>
      </c>
      <c r="F925" t="str">
        <f t="shared" si="25"/>
        <v/>
      </c>
    </row>
    <row r="926" spans="5:6" x14ac:dyDescent="0.25">
      <c r="E926" t="str">
        <f t="shared" si="24"/>
        <v/>
      </c>
      <c r="F926" t="str">
        <f t="shared" si="25"/>
        <v/>
      </c>
    </row>
    <row r="927" spans="5:6" x14ac:dyDescent="0.25">
      <c r="E927" t="str">
        <f t="shared" si="24"/>
        <v/>
      </c>
      <c r="F927" t="str">
        <f t="shared" si="25"/>
        <v/>
      </c>
    </row>
    <row r="928" spans="5:6" x14ac:dyDescent="0.25">
      <c r="E928" t="str">
        <f t="shared" si="24"/>
        <v/>
      </c>
      <c r="F928" t="str">
        <f t="shared" si="25"/>
        <v/>
      </c>
    </row>
    <row r="929" spans="5:6" x14ac:dyDescent="0.25">
      <c r="E929" t="str">
        <f t="shared" si="24"/>
        <v/>
      </c>
      <c r="F929" t="str">
        <f t="shared" si="25"/>
        <v/>
      </c>
    </row>
    <row r="930" spans="5:6" x14ac:dyDescent="0.25">
      <c r="E930" t="str">
        <f t="shared" si="24"/>
        <v/>
      </c>
      <c r="F930" t="str">
        <f t="shared" si="25"/>
        <v/>
      </c>
    </row>
    <row r="931" spans="5:6" x14ac:dyDescent="0.25">
      <c r="E931" t="str">
        <f t="shared" si="24"/>
        <v/>
      </c>
      <c r="F931" t="str">
        <f t="shared" si="25"/>
        <v/>
      </c>
    </row>
    <row r="932" spans="5:6" x14ac:dyDescent="0.25">
      <c r="E932" t="str">
        <f t="shared" si="24"/>
        <v/>
      </c>
      <c r="F932" t="str">
        <f t="shared" si="25"/>
        <v/>
      </c>
    </row>
    <row r="933" spans="5:6" x14ac:dyDescent="0.25">
      <c r="E933" t="str">
        <f t="shared" si="24"/>
        <v/>
      </c>
      <c r="F933" t="str">
        <f t="shared" si="25"/>
        <v/>
      </c>
    </row>
    <row r="934" spans="5:6" x14ac:dyDescent="0.25">
      <c r="E934" t="str">
        <f t="shared" si="24"/>
        <v/>
      </c>
      <c r="F934" t="str">
        <f t="shared" si="25"/>
        <v/>
      </c>
    </row>
    <row r="935" spans="5:6" x14ac:dyDescent="0.25">
      <c r="E935" t="str">
        <f t="shared" si="24"/>
        <v/>
      </c>
      <c r="F935" t="str">
        <f t="shared" si="25"/>
        <v/>
      </c>
    </row>
    <row r="936" spans="5:6" x14ac:dyDescent="0.25">
      <c r="E936" t="str">
        <f t="shared" si="24"/>
        <v/>
      </c>
      <c r="F936" t="str">
        <f t="shared" si="25"/>
        <v/>
      </c>
    </row>
    <row r="937" spans="5:6" x14ac:dyDescent="0.25">
      <c r="E937" t="str">
        <f t="shared" si="24"/>
        <v/>
      </c>
      <c r="F937" t="str">
        <f t="shared" si="25"/>
        <v/>
      </c>
    </row>
    <row r="938" spans="5:6" x14ac:dyDescent="0.25">
      <c r="E938" t="str">
        <f t="shared" si="24"/>
        <v/>
      </c>
      <c r="F938" t="str">
        <f t="shared" si="25"/>
        <v/>
      </c>
    </row>
    <row r="939" spans="5:6" x14ac:dyDescent="0.25">
      <c r="E939" t="str">
        <f t="shared" si="24"/>
        <v/>
      </c>
      <c r="F939" t="str">
        <f t="shared" si="25"/>
        <v/>
      </c>
    </row>
    <row r="940" spans="5:6" x14ac:dyDescent="0.25">
      <c r="E940" t="str">
        <f t="shared" si="24"/>
        <v/>
      </c>
      <c r="F940" t="str">
        <f t="shared" si="25"/>
        <v/>
      </c>
    </row>
    <row r="941" spans="5:6" x14ac:dyDescent="0.25">
      <c r="E941" t="str">
        <f t="shared" si="24"/>
        <v/>
      </c>
      <c r="F941" t="str">
        <f t="shared" si="25"/>
        <v/>
      </c>
    </row>
    <row r="942" spans="5:6" x14ac:dyDescent="0.25">
      <c r="E942" t="str">
        <f t="shared" si="24"/>
        <v/>
      </c>
      <c r="F942" t="str">
        <f t="shared" si="25"/>
        <v/>
      </c>
    </row>
    <row r="943" spans="5:6" x14ac:dyDescent="0.25">
      <c r="E943" t="str">
        <f t="shared" si="24"/>
        <v/>
      </c>
      <c r="F943" t="str">
        <f t="shared" si="25"/>
        <v/>
      </c>
    </row>
    <row r="944" spans="5:6" x14ac:dyDescent="0.25">
      <c r="E944" t="str">
        <f t="shared" si="24"/>
        <v/>
      </c>
      <c r="F944" t="str">
        <f t="shared" si="25"/>
        <v/>
      </c>
    </row>
    <row r="945" spans="5:6" x14ac:dyDescent="0.25">
      <c r="E945" t="str">
        <f t="shared" si="24"/>
        <v/>
      </c>
      <c r="F945" t="str">
        <f t="shared" si="25"/>
        <v/>
      </c>
    </row>
    <row r="946" spans="5:6" x14ac:dyDescent="0.25">
      <c r="E946" t="str">
        <f t="shared" si="24"/>
        <v/>
      </c>
      <c r="F946" t="str">
        <f t="shared" si="25"/>
        <v/>
      </c>
    </row>
    <row r="947" spans="5:6" x14ac:dyDescent="0.25">
      <c r="E947" t="str">
        <f t="shared" si="24"/>
        <v/>
      </c>
      <c r="F947" t="str">
        <f t="shared" si="25"/>
        <v/>
      </c>
    </row>
    <row r="948" spans="5:6" x14ac:dyDescent="0.25">
      <c r="E948" t="str">
        <f t="shared" si="24"/>
        <v/>
      </c>
      <c r="F948" t="str">
        <f t="shared" si="25"/>
        <v/>
      </c>
    </row>
    <row r="949" spans="5:6" x14ac:dyDescent="0.25">
      <c r="E949" t="str">
        <f t="shared" si="24"/>
        <v/>
      </c>
      <c r="F949" t="str">
        <f t="shared" si="25"/>
        <v/>
      </c>
    </row>
    <row r="950" spans="5:6" x14ac:dyDescent="0.25">
      <c r="E950" t="str">
        <f t="shared" si="24"/>
        <v/>
      </c>
      <c r="F950" t="str">
        <f t="shared" si="25"/>
        <v/>
      </c>
    </row>
    <row r="951" spans="5:6" x14ac:dyDescent="0.25">
      <c r="E951" t="str">
        <f t="shared" si="24"/>
        <v/>
      </c>
      <c r="F951" t="str">
        <f t="shared" si="25"/>
        <v/>
      </c>
    </row>
    <row r="952" spans="5:6" x14ac:dyDescent="0.25">
      <c r="E952" t="str">
        <f t="shared" si="24"/>
        <v/>
      </c>
      <c r="F952" t="str">
        <f t="shared" si="25"/>
        <v/>
      </c>
    </row>
    <row r="953" spans="5:6" x14ac:dyDescent="0.25">
      <c r="E953" t="str">
        <f t="shared" si="24"/>
        <v/>
      </c>
      <c r="F953" t="str">
        <f t="shared" si="25"/>
        <v/>
      </c>
    </row>
    <row r="954" spans="5:6" x14ac:dyDescent="0.25">
      <c r="E954" t="str">
        <f t="shared" si="24"/>
        <v/>
      </c>
      <c r="F954" t="str">
        <f t="shared" si="25"/>
        <v/>
      </c>
    </row>
    <row r="955" spans="5:6" x14ac:dyDescent="0.25">
      <c r="E955" t="str">
        <f t="shared" si="24"/>
        <v/>
      </c>
      <c r="F955" t="str">
        <f t="shared" si="25"/>
        <v/>
      </c>
    </row>
    <row r="956" spans="5:6" x14ac:dyDescent="0.25">
      <c r="E956" t="str">
        <f t="shared" si="24"/>
        <v/>
      </c>
      <c r="F956" t="str">
        <f t="shared" si="25"/>
        <v/>
      </c>
    </row>
    <row r="957" spans="5:6" x14ac:dyDescent="0.25">
      <c r="E957" t="str">
        <f t="shared" si="24"/>
        <v/>
      </c>
      <c r="F957" t="str">
        <f t="shared" si="25"/>
        <v/>
      </c>
    </row>
    <row r="958" spans="5:6" x14ac:dyDescent="0.25">
      <c r="E958" t="str">
        <f t="shared" si="24"/>
        <v/>
      </c>
      <c r="F958" t="str">
        <f t="shared" si="25"/>
        <v/>
      </c>
    </row>
    <row r="959" spans="5:6" x14ac:dyDescent="0.25">
      <c r="E959" t="str">
        <f t="shared" si="24"/>
        <v/>
      </c>
      <c r="F959" t="str">
        <f t="shared" si="25"/>
        <v/>
      </c>
    </row>
    <row r="960" spans="5:6" x14ac:dyDescent="0.25">
      <c r="E960" t="str">
        <f t="shared" si="24"/>
        <v/>
      </c>
      <c r="F960" t="str">
        <f t="shared" si="25"/>
        <v/>
      </c>
    </row>
    <row r="961" spans="5:6" x14ac:dyDescent="0.25">
      <c r="E961" t="str">
        <f t="shared" si="24"/>
        <v/>
      </c>
      <c r="F961" t="str">
        <f t="shared" si="25"/>
        <v/>
      </c>
    </row>
    <row r="962" spans="5:6" x14ac:dyDescent="0.25">
      <c r="E962" t="str">
        <f t="shared" si="24"/>
        <v/>
      </c>
      <c r="F962" t="str">
        <f t="shared" si="25"/>
        <v/>
      </c>
    </row>
    <row r="963" spans="5:6" x14ac:dyDescent="0.25">
      <c r="E963" t="str">
        <f t="shared" si="24"/>
        <v/>
      </c>
      <c r="F963" t="str">
        <f t="shared" si="25"/>
        <v/>
      </c>
    </row>
    <row r="964" spans="5:6" x14ac:dyDescent="0.25">
      <c r="E964" t="str">
        <f t="shared" si="24"/>
        <v/>
      </c>
      <c r="F964" t="str">
        <f t="shared" si="25"/>
        <v/>
      </c>
    </row>
    <row r="965" spans="5:6" x14ac:dyDescent="0.25">
      <c r="E965" t="str">
        <f t="shared" si="24"/>
        <v/>
      </c>
      <c r="F965" t="str">
        <f t="shared" si="25"/>
        <v/>
      </c>
    </row>
    <row r="966" spans="5:6" x14ac:dyDescent="0.25">
      <c r="E966" t="str">
        <f t="shared" si="24"/>
        <v/>
      </c>
      <c r="F966" t="str">
        <f t="shared" si="25"/>
        <v/>
      </c>
    </row>
    <row r="967" spans="5:6" x14ac:dyDescent="0.25">
      <c r="E967" t="str">
        <f t="shared" si="24"/>
        <v/>
      </c>
      <c r="F967" t="str">
        <f t="shared" si="25"/>
        <v/>
      </c>
    </row>
    <row r="968" spans="5:6" x14ac:dyDescent="0.25">
      <c r="E968" t="str">
        <f t="shared" si="24"/>
        <v/>
      </c>
      <c r="F968" t="str">
        <f t="shared" si="25"/>
        <v/>
      </c>
    </row>
    <row r="969" spans="5:6" x14ac:dyDescent="0.25">
      <c r="E969" t="str">
        <f t="shared" si="24"/>
        <v/>
      </c>
      <c r="F969" t="str">
        <f t="shared" si="25"/>
        <v/>
      </c>
    </row>
    <row r="970" spans="5:6" x14ac:dyDescent="0.25">
      <c r="E970" t="str">
        <f t="shared" si="24"/>
        <v/>
      </c>
      <c r="F970" t="str">
        <f t="shared" si="25"/>
        <v/>
      </c>
    </row>
    <row r="971" spans="5:6" x14ac:dyDescent="0.25">
      <c r="E971" t="str">
        <f t="shared" si="24"/>
        <v/>
      </c>
      <c r="F971" t="str">
        <f t="shared" si="25"/>
        <v/>
      </c>
    </row>
    <row r="972" spans="5:6" x14ac:dyDescent="0.25">
      <c r="E972" t="str">
        <f t="shared" si="24"/>
        <v/>
      </c>
      <c r="F972" t="str">
        <f t="shared" si="25"/>
        <v/>
      </c>
    </row>
    <row r="973" spans="5:6" x14ac:dyDescent="0.25">
      <c r="E973" t="str">
        <f t="shared" si="24"/>
        <v/>
      </c>
      <c r="F973" t="str">
        <f t="shared" si="25"/>
        <v/>
      </c>
    </row>
    <row r="974" spans="5:6" x14ac:dyDescent="0.25">
      <c r="E974" t="str">
        <f t="shared" si="24"/>
        <v/>
      </c>
      <c r="F974" t="str">
        <f t="shared" si="25"/>
        <v/>
      </c>
    </row>
    <row r="975" spans="5:6" x14ac:dyDescent="0.25">
      <c r="E975" t="str">
        <f t="shared" si="24"/>
        <v/>
      </c>
      <c r="F975" t="str">
        <f t="shared" si="25"/>
        <v/>
      </c>
    </row>
    <row r="976" spans="5:6" x14ac:dyDescent="0.25">
      <c r="E976" t="str">
        <f t="shared" si="24"/>
        <v/>
      </c>
      <c r="F976" t="str">
        <f t="shared" si="25"/>
        <v/>
      </c>
    </row>
    <row r="977" spans="5:6" x14ac:dyDescent="0.25">
      <c r="E977" t="str">
        <f t="shared" si="24"/>
        <v/>
      </c>
      <c r="F977" t="str">
        <f t="shared" si="25"/>
        <v/>
      </c>
    </row>
    <row r="978" spans="5:6" x14ac:dyDescent="0.25">
      <c r="E978" t="str">
        <f t="shared" ref="E978:E1041" si="26">LEFT(D978,1)</f>
        <v/>
      </c>
      <c r="F978" t="str">
        <f t="shared" ref="F978:F1041" si="27">RIGHT(D978,1)</f>
        <v/>
      </c>
    </row>
    <row r="979" spans="5:6" x14ac:dyDescent="0.25">
      <c r="E979" t="str">
        <f t="shared" si="26"/>
        <v/>
      </c>
      <c r="F979" t="str">
        <f t="shared" si="27"/>
        <v/>
      </c>
    </row>
    <row r="980" spans="5:6" x14ac:dyDescent="0.25">
      <c r="E980" t="str">
        <f t="shared" si="26"/>
        <v/>
      </c>
      <c r="F980" t="str">
        <f t="shared" si="27"/>
        <v/>
      </c>
    </row>
    <row r="981" spans="5:6" x14ac:dyDescent="0.25">
      <c r="E981" t="str">
        <f t="shared" si="26"/>
        <v/>
      </c>
      <c r="F981" t="str">
        <f t="shared" si="27"/>
        <v/>
      </c>
    </row>
    <row r="982" spans="5:6" x14ac:dyDescent="0.25">
      <c r="E982" t="str">
        <f t="shared" si="26"/>
        <v/>
      </c>
      <c r="F982" t="str">
        <f t="shared" si="27"/>
        <v/>
      </c>
    </row>
    <row r="983" spans="5:6" x14ac:dyDescent="0.25">
      <c r="E983" t="str">
        <f t="shared" si="26"/>
        <v/>
      </c>
      <c r="F983" t="str">
        <f t="shared" si="27"/>
        <v/>
      </c>
    </row>
    <row r="984" spans="5:6" x14ac:dyDescent="0.25">
      <c r="E984" t="str">
        <f t="shared" si="26"/>
        <v/>
      </c>
      <c r="F984" t="str">
        <f t="shared" si="27"/>
        <v/>
      </c>
    </row>
    <row r="985" spans="5:6" x14ac:dyDescent="0.25">
      <c r="E985" t="str">
        <f t="shared" si="26"/>
        <v/>
      </c>
      <c r="F985" t="str">
        <f t="shared" si="27"/>
        <v/>
      </c>
    </row>
    <row r="986" spans="5:6" x14ac:dyDescent="0.25">
      <c r="E986" t="str">
        <f t="shared" si="26"/>
        <v/>
      </c>
      <c r="F986" t="str">
        <f t="shared" si="27"/>
        <v/>
      </c>
    </row>
    <row r="987" spans="5:6" x14ac:dyDescent="0.25">
      <c r="E987" t="str">
        <f t="shared" si="26"/>
        <v/>
      </c>
      <c r="F987" t="str">
        <f t="shared" si="27"/>
        <v/>
      </c>
    </row>
    <row r="988" spans="5:6" x14ac:dyDescent="0.25">
      <c r="E988" t="str">
        <f t="shared" si="26"/>
        <v/>
      </c>
      <c r="F988" t="str">
        <f t="shared" si="27"/>
        <v/>
      </c>
    </row>
    <row r="989" spans="5:6" x14ac:dyDescent="0.25">
      <c r="E989" t="str">
        <f t="shared" si="26"/>
        <v/>
      </c>
      <c r="F989" t="str">
        <f t="shared" si="27"/>
        <v/>
      </c>
    </row>
    <row r="990" spans="5:6" x14ac:dyDescent="0.25">
      <c r="E990" t="str">
        <f t="shared" si="26"/>
        <v/>
      </c>
      <c r="F990" t="str">
        <f t="shared" si="27"/>
        <v/>
      </c>
    </row>
    <row r="991" spans="5:6" x14ac:dyDescent="0.25">
      <c r="E991" t="str">
        <f t="shared" si="26"/>
        <v/>
      </c>
      <c r="F991" t="str">
        <f t="shared" si="27"/>
        <v/>
      </c>
    </row>
    <row r="992" spans="5:6" x14ac:dyDescent="0.25">
      <c r="E992" t="str">
        <f t="shared" si="26"/>
        <v/>
      </c>
      <c r="F992" t="str">
        <f t="shared" si="27"/>
        <v/>
      </c>
    </row>
    <row r="993" spans="5:6" x14ac:dyDescent="0.25">
      <c r="E993" t="str">
        <f t="shared" si="26"/>
        <v/>
      </c>
      <c r="F993" t="str">
        <f t="shared" si="27"/>
        <v/>
      </c>
    </row>
    <row r="994" spans="5:6" x14ac:dyDescent="0.25">
      <c r="E994" t="str">
        <f t="shared" si="26"/>
        <v/>
      </c>
      <c r="F994" t="str">
        <f t="shared" si="27"/>
        <v/>
      </c>
    </row>
    <row r="995" spans="5:6" x14ac:dyDescent="0.25">
      <c r="E995" t="str">
        <f t="shared" si="26"/>
        <v/>
      </c>
      <c r="F995" t="str">
        <f t="shared" si="27"/>
        <v/>
      </c>
    </row>
    <row r="996" spans="5:6" x14ac:dyDescent="0.25">
      <c r="E996" t="str">
        <f t="shared" si="26"/>
        <v/>
      </c>
      <c r="F996" t="str">
        <f t="shared" si="27"/>
        <v/>
      </c>
    </row>
    <row r="997" spans="5:6" x14ac:dyDescent="0.25">
      <c r="E997" t="str">
        <f t="shared" si="26"/>
        <v/>
      </c>
      <c r="F997" t="str">
        <f t="shared" si="27"/>
        <v/>
      </c>
    </row>
    <row r="998" spans="5:6" x14ac:dyDescent="0.25">
      <c r="E998" t="str">
        <f t="shared" si="26"/>
        <v/>
      </c>
      <c r="F998" t="str">
        <f t="shared" si="27"/>
        <v/>
      </c>
    </row>
    <row r="999" spans="5:6" x14ac:dyDescent="0.25">
      <c r="E999" t="str">
        <f t="shared" si="26"/>
        <v/>
      </c>
      <c r="F999" t="str">
        <f t="shared" si="27"/>
        <v/>
      </c>
    </row>
    <row r="1000" spans="5:6" x14ac:dyDescent="0.25">
      <c r="E1000" t="str">
        <f t="shared" si="26"/>
        <v/>
      </c>
      <c r="F1000" t="str">
        <f t="shared" si="27"/>
        <v/>
      </c>
    </row>
    <row r="1001" spans="5:6" x14ac:dyDescent="0.25">
      <c r="E1001" t="str">
        <f t="shared" si="26"/>
        <v/>
      </c>
      <c r="F1001" t="str">
        <f t="shared" si="27"/>
        <v/>
      </c>
    </row>
    <row r="1002" spans="5:6" x14ac:dyDescent="0.25">
      <c r="E1002" t="str">
        <f t="shared" si="26"/>
        <v/>
      </c>
      <c r="F1002" t="str">
        <f t="shared" si="27"/>
        <v/>
      </c>
    </row>
    <row r="1003" spans="5:6" x14ac:dyDescent="0.25">
      <c r="E1003" t="str">
        <f t="shared" si="26"/>
        <v/>
      </c>
      <c r="F1003" t="str">
        <f t="shared" si="27"/>
        <v/>
      </c>
    </row>
    <row r="1004" spans="5:6" x14ac:dyDescent="0.25">
      <c r="E1004" t="str">
        <f t="shared" si="26"/>
        <v/>
      </c>
      <c r="F1004" t="str">
        <f t="shared" si="27"/>
        <v/>
      </c>
    </row>
    <row r="1005" spans="5:6" x14ac:dyDescent="0.25">
      <c r="E1005" t="str">
        <f t="shared" si="26"/>
        <v/>
      </c>
      <c r="F1005" t="str">
        <f t="shared" si="27"/>
        <v/>
      </c>
    </row>
    <row r="1006" spans="5:6" x14ac:dyDescent="0.25">
      <c r="E1006" t="str">
        <f t="shared" si="26"/>
        <v/>
      </c>
      <c r="F1006" t="str">
        <f t="shared" si="27"/>
        <v/>
      </c>
    </row>
    <row r="1007" spans="5:6" x14ac:dyDescent="0.25">
      <c r="E1007" t="str">
        <f t="shared" si="26"/>
        <v/>
      </c>
      <c r="F1007" t="str">
        <f t="shared" si="27"/>
        <v/>
      </c>
    </row>
    <row r="1008" spans="5:6" x14ac:dyDescent="0.25">
      <c r="E1008" t="str">
        <f t="shared" si="26"/>
        <v/>
      </c>
      <c r="F1008" t="str">
        <f t="shared" si="27"/>
        <v/>
      </c>
    </row>
    <row r="1009" spans="5:6" x14ac:dyDescent="0.25">
      <c r="E1009" t="str">
        <f t="shared" si="26"/>
        <v/>
      </c>
      <c r="F1009" t="str">
        <f t="shared" si="27"/>
        <v/>
      </c>
    </row>
    <row r="1010" spans="5:6" x14ac:dyDescent="0.25">
      <c r="E1010" t="str">
        <f t="shared" si="26"/>
        <v/>
      </c>
      <c r="F1010" t="str">
        <f t="shared" si="27"/>
        <v/>
      </c>
    </row>
    <row r="1011" spans="5:6" x14ac:dyDescent="0.25">
      <c r="E1011" t="str">
        <f t="shared" si="26"/>
        <v/>
      </c>
      <c r="F1011" t="str">
        <f t="shared" si="27"/>
        <v/>
      </c>
    </row>
    <row r="1012" spans="5:6" x14ac:dyDescent="0.25">
      <c r="E1012" t="str">
        <f t="shared" si="26"/>
        <v/>
      </c>
      <c r="F1012" t="str">
        <f t="shared" si="27"/>
        <v/>
      </c>
    </row>
    <row r="1013" spans="5:6" x14ac:dyDescent="0.25">
      <c r="E1013" t="str">
        <f t="shared" si="26"/>
        <v/>
      </c>
      <c r="F1013" t="str">
        <f t="shared" si="27"/>
        <v/>
      </c>
    </row>
    <row r="1014" spans="5:6" x14ac:dyDescent="0.25">
      <c r="E1014" t="str">
        <f t="shared" si="26"/>
        <v/>
      </c>
      <c r="F1014" t="str">
        <f t="shared" si="27"/>
        <v/>
      </c>
    </row>
    <row r="1015" spans="5:6" x14ac:dyDescent="0.25">
      <c r="E1015" t="str">
        <f t="shared" si="26"/>
        <v/>
      </c>
      <c r="F1015" t="str">
        <f t="shared" si="27"/>
        <v/>
      </c>
    </row>
    <row r="1016" spans="5:6" x14ac:dyDescent="0.25">
      <c r="E1016" t="str">
        <f t="shared" si="26"/>
        <v/>
      </c>
      <c r="F1016" t="str">
        <f t="shared" si="27"/>
        <v/>
      </c>
    </row>
    <row r="1017" spans="5:6" x14ac:dyDescent="0.25">
      <c r="E1017" t="str">
        <f t="shared" si="26"/>
        <v/>
      </c>
      <c r="F1017" t="str">
        <f t="shared" si="27"/>
        <v/>
      </c>
    </row>
    <row r="1018" spans="5:6" x14ac:dyDescent="0.25">
      <c r="E1018" t="str">
        <f t="shared" si="26"/>
        <v/>
      </c>
      <c r="F1018" t="str">
        <f t="shared" si="27"/>
        <v/>
      </c>
    </row>
    <row r="1019" spans="5:6" x14ac:dyDescent="0.25">
      <c r="E1019" t="str">
        <f t="shared" si="26"/>
        <v/>
      </c>
      <c r="F1019" t="str">
        <f t="shared" si="27"/>
        <v/>
      </c>
    </row>
    <row r="1020" spans="5:6" x14ac:dyDescent="0.25">
      <c r="E1020" t="str">
        <f t="shared" si="26"/>
        <v/>
      </c>
      <c r="F1020" t="str">
        <f t="shared" si="27"/>
        <v/>
      </c>
    </row>
    <row r="1021" spans="5:6" x14ac:dyDescent="0.25">
      <c r="E1021" t="str">
        <f t="shared" si="26"/>
        <v/>
      </c>
      <c r="F1021" t="str">
        <f t="shared" si="27"/>
        <v/>
      </c>
    </row>
    <row r="1022" spans="5:6" x14ac:dyDescent="0.25">
      <c r="E1022" t="str">
        <f t="shared" si="26"/>
        <v/>
      </c>
      <c r="F1022" t="str">
        <f t="shared" si="27"/>
        <v/>
      </c>
    </row>
    <row r="1023" spans="5:6" x14ac:dyDescent="0.25">
      <c r="E1023" t="str">
        <f t="shared" si="26"/>
        <v/>
      </c>
      <c r="F1023" t="str">
        <f t="shared" si="27"/>
        <v/>
      </c>
    </row>
    <row r="1024" spans="5:6" x14ac:dyDescent="0.25">
      <c r="E1024" t="str">
        <f t="shared" si="26"/>
        <v/>
      </c>
      <c r="F1024" t="str">
        <f t="shared" si="27"/>
        <v/>
      </c>
    </row>
    <row r="1025" spans="5:6" x14ac:dyDescent="0.25">
      <c r="E1025" t="str">
        <f t="shared" si="26"/>
        <v/>
      </c>
      <c r="F1025" t="str">
        <f t="shared" si="27"/>
        <v/>
      </c>
    </row>
    <row r="1026" spans="5:6" x14ac:dyDescent="0.25">
      <c r="E1026" t="str">
        <f t="shared" si="26"/>
        <v/>
      </c>
      <c r="F1026" t="str">
        <f t="shared" si="27"/>
        <v/>
      </c>
    </row>
    <row r="1027" spans="5:6" x14ac:dyDescent="0.25">
      <c r="E1027" t="str">
        <f t="shared" si="26"/>
        <v/>
      </c>
      <c r="F1027" t="str">
        <f t="shared" si="27"/>
        <v/>
      </c>
    </row>
    <row r="1028" spans="5:6" x14ac:dyDescent="0.25">
      <c r="E1028" t="str">
        <f t="shared" si="26"/>
        <v/>
      </c>
      <c r="F1028" t="str">
        <f t="shared" si="27"/>
        <v/>
      </c>
    </row>
    <row r="1029" spans="5:6" x14ac:dyDescent="0.25">
      <c r="E1029" t="str">
        <f t="shared" si="26"/>
        <v/>
      </c>
      <c r="F1029" t="str">
        <f t="shared" si="27"/>
        <v/>
      </c>
    </row>
    <row r="1030" spans="5:6" x14ac:dyDescent="0.25">
      <c r="E1030" t="str">
        <f t="shared" si="26"/>
        <v/>
      </c>
      <c r="F1030" t="str">
        <f t="shared" si="27"/>
        <v/>
      </c>
    </row>
    <row r="1031" spans="5:6" x14ac:dyDescent="0.25">
      <c r="E1031" t="str">
        <f t="shared" si="26"/>
        <v/>
      </c>
      <c r="F1031" t="str">
        <f t="shared" si="27"/>
        <v/>
      </c>
    </row>
    <row r="1032" spans="5:6" x14ac:dyDescent="0.25">
      <c r="E1032" t="str">
        <f t="shared" si="26"/>
        <v/>
      </c>
      <c r="F1032" t="str">
        <f t="shared" si="27"/>
        <v/>
      </c>
    </row>
    <row r="1033" spans="5:6" x14ac:dyDescent="0.25">
      <c r="E1033" t="str">
        <f t="shared" si="26"/>
        <v/>
      </c>
      <c r="F1033" t="str">
        <f t="shared" si="27"/>
        <v/>
      </c>
    </row>
    <row r="1034" spans="5:6" x14ac:dyDescent="0.25">
      <c r="E1034" t="str">
        <f t="shared" si="26"/>
        <v/>
      </c>
      <c r="F1034" t="str">
        <f t="shared" si="27"/>
        <v/>
      </c>
    </row>
    <row r="1035" spans="5:6" x14ac:dyDescent="0.25">
      <c r="E1035" t="str">
        <f t="shared" si="26"/>
        <v/>
      </c>
      <c r="F1035" t="str">
        <f t="shared" si="27"/>
        <v/>
      </c>
    </row>
    <row r="1036" spans="5:6" x14ac:dyDescent="0.25">
      <c r="E1036" t="str">
        <f t="shared" si="26"/>
        <v/>
      </c>
      <c r="F1036" t="str">
        <f t="shared" si="27"/>
        <v/>
      </c>
    </row>
    <row r="1037" spans="5:6" x14ac:dyDescent="0.25">
      <c r="E1037" t="str">
        <f t="shared" si="26"/>
        <v/>
      </c>
      <c r="F1037" t="str">
        <f t="shared" si="27"/>
        <v/>
      </c>
    </row>
    <row r="1038" spans="5:6" x14ac:dyDescent="0.25">
      <c r="E1038" t="str">
        <f t="shared" si="26"/>
        <v/>
      </c>
      <c r="F1038" t="str">
        <f t="shared" si="27"/>
        <v/>
      </c>
    </row>
    <row r="1039" spans="5:6" x14ac:dyDescent="0.25">
      <c r="E1039" t="str">
        <f t="shared" si="26"/>
        <v/>
      </c>
      <c r="F1039" t="str">
        <f t="shared" si="27"/>
        <v/>
      </c>
    </row>
    <row r="1040" spans="5:6" x14ac:dyDescent="0.25">
      <c r="E1040" t="str">
        <f t="shared" si="26"/>
        <v/>
      </c>
      <c r="F1040" t="str">
        <f t="shared" si="27"/>
        <v/>
      </c>
    </row>
    <row r="1041" spans="5:6" x14ac:dyDescent="0.25">
      <c r="E1041" t="str">
        <f t="shared" si="26"/>
        <v/>
      </c>
      <c r="F1041" t="str">
        <f t="shared" si="27"/>
        <v/>
      </c>
    </row>
    <row r="1042" spans="5:6" x14ac:dyDescent="0.25">
      <c r="E1042" t="str">
        <f t="shared" ref="E1042:E1105" si="28">LEFT(D1042,1)</f>
        <v/>
      </c>
      <c r="F1042" t="str">
        <f t="shared" ref="F1042:F1105" si="29">RIGHT(D1042,1)</f>
        <v/>
      </c>
    </row>
    <row r="1043" spans="5:6" x14ac:dyDescent="0.25">
      <c r="E1043" t="str">
        <f t="shared" si="28"/>
        <v/>
      </c>
      <c r="F1043" t="str">
        <f t="shared" si="29"/>
        <v/>
      </c>
    </row>
    <row r="1044" spans="5:6" x14ac:dyDescent="0.25">
      <c r="E1044" t="str">
        <f t="shared" si="28"/>
        <v/>
      </c>
      <c r="F1044" t="str">
        <f t="shared" si="29"/>
        <v/>
      </c>
    </row>
    <row r="1045" spans="5:6" x14ac:dyDescent="0.25">
      <c r="E1045" t="str">
        <f t="shared" si="28"/>
        <v/>
      </c>
      <c r="F1045" t="str">
        <f t="shared" si="29"/>
        <v/>
      </c>
    </row>
    <row r="1046" spans="5:6" x14ac:dyDescent="0.25">
      <c r="E1046" t="str">
        <f t="shared" si="28"/>
        <v/>
      </c>
      <c r="F1046" t="str">
        <f t="shared" si="29"/>
        <v/>
      </c>
    </row>
    <row r="1047" spans="5:6" x14ac:dyDescent="0.25">
      <c r="E1047" t="str">
        <f t="shared" si="28"/>
        <v/>
      </c>
      <c r="F1047" t="str">
        <f t="shared" si="29"/>
        <v/>
      </c>
    </row>
    <row r="1048" spans="5:6" x14ac:dyDescent="0.25">
      <c r="E1048" t="str">
        <f t="shared" si="28"/>
        <v/>
      </c>
      <c r="F1048" t="str">
        <f t="shared" si="29"/>
        <v/>
      </c>
    </row>
    <row r="1049" spans="5:6" x14ac:dyDescent="0.25">
      <c r="E1049" t="str">
        <f t="shared" si="28"/>
        <v/>
      </c>
      <c r="F1049" t="str">
        <f t="shared" si="29"/>
        <v/>
      </c>
    </row>
    <row r="1050" spans="5:6" x14ac:dyDescent="0.25">
      <c r="E1050" t="str">
        <f t="shared" si="28"/>
        <v/>
      </c>
      <c r="F1050" t="str">
        <f t="shared" si="29"/>
        <v/>
      </c>
    </row>
    <row r="1051" spans="5:6" x14ac:dyDescent="0.25">
      <c r="E1051" t="str">
        <f t="shared" si="28"/>
        <v/>
      </c>
      <c r="F1051" t="str">
        <f t="shared" si="29"/>
        <v/>
      </c>
    </row>
    <row r="1052" spans="5:6" x14ac:dyDescent="0.25">
      <c r="E1052" t="str">
        <f t="shared" si="28"/>
        <v/>
      </c>
      <c r="F1052" t="str">
        <f t="shared" si="29"/>
        <v/>
      </c>
    </row>
    <row r="1053" spans="5:6" x14ac:dyDescent="0.25">
      <c r="E1053" t="str">
        <f t="shared" si="28"/>
        <v/>
      </c>
      <c r="F1053" t="str">
        <f t="shared" si="29"/>
        <v/>
      </c>
    </row>
    <row r="1054" spans="5:6" x14ac:dyDescent="0.25">
      <c r="E1054" t="str">
        <f t="shared" si="28"/>
        <v/>
      </c>
      <c r="F1054" t="str">
        <f t="shared" si="29"/>
        <v/>
      </c>
    </row>
    <row r="1055" spans="5:6" x14ac:dyDescent="0.25">
      <c r="E1055" t="str">
        <f t="shared" si="28"/>
        <v/>
      </c>
      <c r="F1055" t="str">
        <f t="shared" si="29"/>
        <v/>
      </c>
    </row>
    <row r="1056" spans="5:6" x14ac:dyDescent="0.25">
      <c r="E1056" t="str">
        <f t="shared" si="28"/>
        <v/>
      </c>
      <c r="F1056" t="str">
        <f t="shared" si="29"/>
        <v/>
      </c>
    </row>
    <row r="1057" spans="5:6" x14ac:dyDescent="0.25">
      <c r="E1057" t="str">
        <f t="shared" si="28"/>
        <v/>
      </c>
      <c r="F1057" t="str">
        <f t="shared" si="29"/>
        <v/>
      </c>
    </row>
    <row r="1058" spans="5:6" x14ac:dyDescent="0.25">
      <c r="E1058" t="str">
        <f t="shared" si="28"/>
        <v/>
      </c>
      <c r="F1058" t="str">
        <f t="shared" si="29"/>
        <v/>
      </c>
    </row>
    <row r="1059" spans="5:6" x14ac:dyDescent="0.25">
      <c r="E1059" t="str">
        <f t="shared" si="28"/>
        <v/>
      </c>
      <c r="F1059" t="str">
        <f t="shared" si="29"/>
        <v/>
      </c>
    </row>
    <row r="1060" spans="5:6" x14ac:dyDescent="0.25">
      <c r="E1060" t="str">
        <f t="shared" si="28"/>
        <v/>
      </c>
      <c r="F1060" t="str">
        <f t="shared" si="29"/>
        <v/>
      </c>
    </row>
    <row r="1061" spans="5:6" x14ac:dyDescent="0.25">
      <c r="E1061" t="str">
        <f t="shared" si="28"/>
        <v/>
      </c>
      <c r="F1061" t="str">
        <f t="shared" si="29"/>
        <v/>
      </c>
    </row>
    <row r="1062" spans="5:6" x14ac:dyDescent="0.25">
      <c r="E1062" t="str">
        <f t="shared" si="28"/>
        <v/>
      </c>
      <c r="F1062" t="str">
        <f t="shared" si="29"/>
        <v/>
      </c>
    </row>
    <row r="1063" spans="5:6" x14ac:dyDescent="0.25">
      <c r="E1063" t="str">
        <f t="shared" si="28"/>
        <v/>
      </c>
      <c r="F1063" t="str">
        <f t="shared" si="29"/>
        <v/>
      </c>
    </row>
    <row r="1064" spans="5:6" x14ac:dyDescent="0.25">
      <c r="E1064" t="str">
        <f t="shared" si="28"/>
        <v/>
      </c>
      <c r="F1064" t="str">
        <f t="shared" si="29"/>
        <v/>
      </c>
    </row>
    <row r="1065" spans="5:6" x14ac:dyDescent="0.25">
      <c r="E1065" t="str">
        <f t="shared" si="28"/>
        <v/>
      </c>
      <c r="F1065" t="str">
        <f t="shared" si="29"/>
        <v/>
      </c>
    </row>
    <row r="1066" spans="5:6" x14ac:dyDescent="0.25">
      <c r="E1066" t="str">
        <f t="shared" si="28"/>
        <v/>
      </c>
      <c r="F1066" t="str">
        <f t="shared" si="29"/>
        <v/>
      </c>
    </row>
    <row r="1067" spans="5:6" x14ac:dyDescent="0.25">
      <c r="E1067" t="str">
        <f t="shared" si="28"/>
        <v/>
      </c>
      <c r="F1067" t="str">
        <f t="shared" si="29"/>
        <v/>
      </c>
    </row>
    <row r="1068" spans="5:6" x14ac:dyDescent="0.25">
      <c r="E1068" t="str">
        <f t="shared" si="28"/>
        <v/>
      </c>
      <c r="F1068" t="str">
        <f t="shared" si="29"/>
        <v/>
      </c>
    </row>
    <row r="1069" spans="5:6" x14ac:dyDescent="0.25">
      <c r="E1069" t="str">
        <f t="shared" si="28"/>
        <v/>
      </c>
      <c r="F1069" t="str">
        <f t="shared" si="29"/>
        <v/>
      </c>
    </row>
    <row r="1070" spans="5:6" x14ac:dyDescent="0.25">
      <c r="E1070" t="str">
        <f t="shared" si="28"/>
        <v/>
      </c>
      <c r="F1070" t="str">
        <f t="shared" si="29"/>
        <v/>
      </c>
    </row>
    <row r="1071" spans="5:6" x14ac:dyDescent="0.25">
      <c r="E1071" t="str">
        <f t="shared" si="28"/>
        <v/>
      </c>
      <c r="F1071" t="str">
        <f t="shared" si="29"/>
        <v/>
      </c>
    </row>
    <row r="1072" spans="5:6" x14ac:dyDescent="0.25">
      <c r="E1072" t="str">
        <f t="shared" si="28"/>
        <v/>
      </c>
      <c r="F1072" t="str">
        <f t="shared" si="29"/>
        <v/>
      </c>
    </row>
    <row r="1073" spans="5:6" x14ac:dyDescent="0.25">
      <c r="E1073" t="str">
        <f t="shared" si="28"/>
        <v/>
      </c>
      <c r="F1073" t="str">
        <f t="shared" si="29"/>
        <v/>
      </c>
    </row>
    <row r="1074" spans="5:6" x14ac:dyDescent="0.25">
      <c r="E1074" t="str">
        <f t="shared" si="28"/>
        <v/>
      </c>
      <c r="F1074" t="str">
        <f t="shared" si="29"/>
        <v/>
      </c>
    </row>
    <row r="1075" spans="5:6" x14ac:dyDescent="0.25">
      <c r="E1075" t="str">
        <f t="shared" si="28"/>
        <v/>
      </c>
      <c r="F1075" t="str">
        <f t="shared" si="29"/>
        <v/>
      </c>
    </row>
    <row r="1076" spans="5:6" x14ac:dyDescent="0.25">
      <c r="E1076" t="str">
        <f t="shared" si="28"/>
        <v/>
      </c>
      <c r="F1076" t="str">
        <f t="shared" si="29"/>
        <v/>
      </c>
    </row>
    <row r="1077" spans="5:6" x14ac:dyDescent="0.25">
      <c r="E1077" t="str">
        <f t="shared" si="28"/>
        <v/>
      </c>
      <c r="F1077" t="str">
        <f t="shared" si="29"/>
        <v/>
      </c>
    </row>
    <row r="1078" spans="5:6" x14ac:dyDescent="0.25">
      <c r="E1078" t="str">
        <f t="shared" si="28"/>
        <v/>
      </c>
      <c r="F1078" t="str">
        <f t="shared" si="29"/>
        <v/>
      </c>
    </row>
    <row r="1079" spans="5:6" x14ac:dyDescent="0.25">
      <c r="E1079" t="str">
        <f t="shared" si="28"/>
        <v/>
      </c>
      <c r="F1079" t="str">
        <f t="shared" si="29"/>
        <v/>
      </c>
    </row>
    <row r="1080" spans="5:6" x14ac:dyDescent="0.25">
      <c r="E1080" t="str">
        <f t="shared" si="28"/>
        <v/>
      </c>
      <c r="F1080" t="str">
        <f t="shared" si="29"/>
        <v/>
      </c>
    </row>
    <row r="1081" spans="5:6" x14ac:dyDescent="0.25">
      <c r="E1081" t="str">
        <f t="shared" si="28"/>
        <v/>
      </c>
      <c r="F1081" t="str">
        <f t="shared" si="29"/>
        <v/>
      </c>
    </row>
    <row r="1082" spans="5:6" x14ac:dyDescent="0.25">
      <c r="E1082" t="str">
        <f t="shared" si="28"/>
        <v/>
      </c>
      <c r="F1082" t="str">
        <f t="shared" si="29"/>
        <v/>
      </c>
    </row>
    <row r="1083" spans="5:6" x14ac:dyDescent="0.25">
      <c r="E1083" t="str">
        <f t="shared" si="28"/>
        <v/>
      </c>
      <c r="F1083" t="str">
        <f t="shared" si="29"/>
        <v/>
      </c>
    </row>
    <row r="1084" spans="5:6" x14ac:dyDescent="0.25">
      <c r="E1084" t="str">
        <f t="shared" si="28"/>
        <v/>
      </c>
      <c r="F1084" t="str">
        <f t="shared" si="29"/>
        <v/>
      </c>
    </row>
    <row r="1085" spans="5:6" x14ac:dyDescent="0.25">
      <c r="E1085" t="str">
        <f t="shared" si="28"/>
        <v/>
      </c>
      <c r="F1085" t="str">
        <f t="shared" si="29"/>
        <v/>
      </c>
    </row>
    <row r="1086" spans="5:6" x14ac:dyDescent="0.25">
      <c r="E1086" t="str">
        <f t="shared" si="28"/>
        <v/>
      </c>
      <c r="F1086" t="str">
        <f t="shared" si="29"/>
        <v/>
      </c>
    </row>
    <row r="1087" spans="5:6" x14ac:dyDescent="0.25">
      <c r="E1087" t="str">
        <f t="shared" si="28"/>
        <v/>
      </c>
      <c r="F1087" t="str">
        <f t="shared" si="29"/>
        <v/>
      </c>
    </row>
    <row r="1088" spans="5:6" x14ac:dyDescent="0.25">
      <c r="E1088" t="str">
        <f t="shared" si="28"/>
        <v/>
      </c>
      <c r="F1088" t="str">
        <f t="shared" si="29"/>
        <v/>
      </c>
    </row>
    <row r="1089" spans="5:6" x14ac:dyDescent="0.25">
      <c r="E1089" t="str">
        <f t="shared" si="28"/>
        <v/>
      </c>
      <c r="F1089" t="str">
        <f t="shared" si="29"/>
        <v/>
      </c>
    </row>
    <row r="1090" spans="5:6" x14ac:dyDescent="0.25">
      <c r="E1090" t="str">
        <f t="shared" si="28"/>
        <v/>
      </c>
      <c r="F1090" t="str">
        <f t="shared" si="29"/>
        <v/>
      </c>
    </row>
    <row r="1091" spans="5:6" x14ac:dyDescent="0.25">
      <c r="E1091" t="str">
        <f t="shared" si="28"/>
        <v/>
      </c>
      <c r="F1091" t="str">
        <f t="shared" si="29"/>
        <v/>
      </c>
    </row>
    <row r="1092" spans="5:6" x14ac:dyDescent="0.25">
      <c r="E1092" t="str">
        <f t="shared" si="28"/>
        <v/>
      </c>
      <c r="F1092" t="str">
        <f t="shared" si="29"/>
        <v/>
      </c>
    </row>
    <row r="1093" spans="5:6" x14ac:dyDescent="0.25">
      <c r="E1093" t="str">
        <f t="shared" si="28"/>
        <v/>
      </c>
      <c r="F1093" t="str">
        <f t="shared" si="29"/>
        <v/>
      </c>
    </row>
    <row r="1094" spans="5:6" x14ac:dyDescent="0.25">
      <c r="E1094" t="str">
        <f t="shared" si="28"/>
        <v/>
      </c>
      <c r="F1094" t="str">
        <f t="shared" si="29"/>
        <v/>
      </c>
    </row>
    <row r="1095" spans="5:6" x14ac:dyDescent="0.25">
      <c r="E1095" t="str">
        <f t="shared" si="28"/>
        <v/>
      </c>
      <c r="F1095" t="str">
        <f t="shared" si="29"/>
        <v/>
      </c>
    </row>
    <row r="1096" spans="5:6" x14ac:dyDescent="0.25">
      <c r="E1096" t="str">
        <f t="shared" si="28"/>
        <v/>
      </c>
      <c r="F1096" t="str">
        <f t="shared" si="29"/>
        <v/>
      </c>
    </row>
    <row r="1097" spans="5:6" x14ac:dyDescent="0.25">
      <c r="E1097" t="str">
        <f t="shared" si="28"/>
        <v/>
      </c>
      <c r="F1097" t="str">
        <f t="shared" si="29"/>
        <v/>
      </c>
    </row>
    <row r="1098" spans="5:6" x14ac:dyDescent="0.25">
      <c r="E1098" t="str">
        <f t="shared" si="28"/>
        <v/>
      </c>
      <c r="F1098" t="str">
        <f t="shared" si="29"/>
        <v/>
      </c>
    </row>
    <row r="1099" spans="5:6" x14ac:dyDescent="0.25">
      <c r="E1099" t="str">
        <f t="shared" si="28"/>
        <v/>
      </c>
      <c r="F1099" t="str">
        <f t="shared" si="29"/>
        <v/>
      </c>
    </row>
    <row r="1100" spans="5:6" x14ac:dyDescent="0.25">
      <c r="E1100" t="str">
        <f t="shared" si="28"/>
        <v/>
      </c>
      <c r="F1100" t="str">
        <f t="shared" si="29"/>
        <v/>
      </c>
    </row>
    <row r="1101" spans="5:6" x14ac:dyDescent="0.25">
      <c r="E1101" t="str">
        <f t="shared" si="28"/>
        <v/>
      </c>
      <c r="F1101" t="str">
        <f t="shared" si="29"/>
        <v/>
      </c>
    </row>
    <row r="1102" spans="5:6" x14ac:dyDescent="0.25">
      <c r="E1102" t="str">
        <f t="shared" si="28"/>
        <v/>
      </c>
      <c r="F1102" t="str">
        <f t="shared" si="29"/>
        <v/>
      </c>
    </row>
    <row r="1103" spans="5:6" x14ac:dyDescent="0.25">
      <c r="E1103" t="str">
        <f t="shared" si="28"/>
        <v/>
      </c>
      <c r="F1103" t="str">
        <f t="shared" si="29"/>
        <v/>
      </c>
    </row>
    <row r="1104" spans="5:6" x14ac:dyDescent="0.25">
      <c r="E1104" t="str">
        <f t="shared" si="28"/>
        <v/>
      </c>
      <c r="F1104" t="str">
        <f t="shared" si="29"/>
        <v/>
      </c>
    </row>
    <row r="1105" spans="5:6" x14ac:dyDescent="0.25">
      <c r="E1105" t="str">
        <f t="shared" si="28"/>
        <v/>
      </c>
      <c r="F1105" t="str">
        <f t="shared" si="29"/>
        <v/>
      </c>
    </row>
    <row r="1106" spans="5:6" x14ac:dyDescent="0.25">
      <c r="E1106" t="str">
        <f t="shared" ref="E1106:E1169" si="30">LEFT(D1106,1)</f>
        <v/>
      </c>
      <c r="F1106" t="str">
        <f t="shared" ref="F1106:F1169" si="31">RIGHT(D1106,1)</f>
        <v/>
      </c>
    </row>
    <row r="1107" spans="5:6" x14ac:dyDescent="0.25">
      <c r="E1107" t="str">
        <f t="shared" si="30"/>
        <v/>
      </c>
      <c r="F1107" t="str">
        <f t="shared" si="31"/>
        <v/>
      </c>
    </row>
    <row r="1108" spans="5:6" x14ac:dyDescent="0.25">
      <c r="E1108" t="str">
        <f t="shared" si="30"/>
        <v/>
      </c>
      <c r="F1108" t="str">
        <f t="shared" si="31"/>
        <v/>
      </c>
    </row>
    <row r="1109" spans="5:6" x14ac:dyDescent="0.25">
      <c r="E1109" t="str">
        <f t="shared" si="30"/>
        <v/>
      </c>
      <c r="F1109" t="str">
        <f t="shared" si="31"/>
        <v/>
      </c>
    </row>
    <row r="1110" spans="5:6" x14ac:dyDescent="0.25">
      <c r="E1110" t="str">
        <f t="shared" si="30"/>
        <v/>
      </c>
      <c r="F1110" t="str">
        <f t="shared" si="31"/>
        <v/>
      </c>
    </row>
    <row r="1111" spans="5:6" x14ac:dyDescent="0.25">
      <c r="E1111" t="str">
        <f t="shared" si="30"/>
        <v/>
      </c>
      <c r="F1111" t="str">
        <f t="shared" si="31"/>
        <v/>
      </c>
    </row>
    <row r="1112" spans="5:6" x14ac:dyDescent="0.25">
      <c r="E1112" t="str">
        <f t="shared" si="30"/>
        <v/>
      </c>
      <c r="F1112" t="str">
        <f t="shared" si="31"/>
        <v/>
      </c>
    </row>
    <row r="1113" spans="5:6" x14ac:dyDescent="0.25">
      <c r="E1113" t="str">
        <f t="shared" si="30"/>
        <v/>
      </c>
      <c r="F1113" t="str">
        <f t="shared" si="31"/>
        <v/>
      </c>
    </row>
    <row r="1114" spans="5:6" x14ac:dyDescent="0.25">
      <c r="E1114" t="str">
        <f t="shared" si="30"/>
        <v/>
      </c>
      <c r="F1114" t="str">
        <f t="shared" si="31"/>
        <v/>
      </c>
    </row>
    <row r="1115" spans="5:6" x14ac:dyDescent="0.25">
      <c r="E1115" t="str">
        <f t="shared" si="30"/>
        <v/>
      </c>
      <c r="F1115" t="str">
        <f t="shared" si="31"/>
        <v/>
      </c>
    </row>
    <row r="1116" spans="5:6" x14ac:dyDescent="0.25">
      <c r="E1116" t="str">
        <f t="shared" si="30"/>
        <v/>
      </c>
      <c r="F1116" t="str">
        <f t="shared" si="31"/>
        <v/>
      </c>
    </row>
    <row r="1117" spans="5:6" x14ac:dyDescent="0.25">
      <c r="E1117" t="str">
        <f t="shared" si="30"/>
        <v/>
      </c>
      <c r="F1117" t="str">
        <f t="shared" si="31"/>
        <v/>
      </c>
    </row>
    <row r="1118" spans="5:6" x14ac:dyDescent="0.25">
      <c r="E1118" t="str">
        <f t="shared" si="30"/>
        <v/>
      </c>
      <c r="F1118" t="str">
        <f t="shared" si="31"/>
        <v/>
      </c>
    </row>
    <row r="1119" spans="5:6" x14ac:dyDescent="0.25">
      <c r="E1119" t="str">
        <f t="shared" si="30"/>
        <v/>
      </c>
      <c r="F1119" t="str">
        <f t="shared" si="31"/>
        <v/>
      </c>
    </row>
    <row r="1120" spans="5:6" x14ac:dyDescent="0.25">
      <c r="E1120" t="str">
        <f t="shared" si="30"/>
        <v/>
      </c>
      <c r="F1120" t="str">
        <f t="shared" si="31"/>
        <v/>
      </c>
    </row>
    <row r="1121" spans="5:6" x14ac:dyDescent="0.25">
      <c r="E1121" t="str">
        <f t="shared" si="30"/>
        <v/>
      </c>
      <c r="F1121" t="str">
        <f t="shared" si="31"/>
        <v/>
      </c>
    </row>
    <row r="1122" spans="5:6" x14ac:dyDescent="0.25">
      <c r="E1122" t="str">
        <f t="shared" si="30"/>
        <v/>
      </c>
      <c r="F1122" t="str">
        <f t="shared" si="31"/>
        <v/>
      </c>
    </row>
    <row r="1123" spans="5:6" x14ac:dyDescent="0.25">
      <c r="E1123" t="str">
        <f t="shared" si="30"/>
        <v/>
      </c>
      <c r="F1123" t="str">
        <f t="shared" si="31"/>
        <v/>
      </c>
    </row>
    <row r="1124" spans="5:6" x14ac:dyDescent="0.25">
      <c r="E1124" t="str">
        <f t="shared" si="30"/>
        <v/>
      </c>
      <c r="F1124" t="str">
        <f t="shared" si="31"/>
        <v/>
      </c>
    </row>
    <row r="1125" spans="5:6" x14ac:dyDescent="0.25">
      <c r="E1125" t="str">
        <f t="shared" si="30"/>
        <v/>
      </c>
      <c r="F1125" t="str">
        <f t="shared" si="31"/>
        <v/>
      </c>
    </row>
    <row r="1126" spans="5:6" x14ac:dyDescent="0.25">
      <c r="E1126" t="str">
        <f t="shared" si="30"/>
        <v/>
      </c>
      <c r="F1126" t="str">
        <f t="shared" si="31"/>
        <v/>
      </c>
    </row>
    <row r="1127" spans="5:6" x14ac:dyDescent="0.25">
      <c r="E1127" t="str">
        <f t="shared" si="30"/>
        <v/>
      </c>
      <c r="F1127" t="str">
        <f t="shared" si="31"/>
        <v/>
      </c>
    </row>
    <row r="1128" spans="5:6" x14ac:dyDescent="0.25">
      <c r="E1128" t="str">
        <f t="shared" si="30"/>
        <v/>
      </c>
      <c r="F1128" t="str">
        <f t="shared" si="31"/>
        <v/>
      </c>
    </row>
    <row r="1129" spans="5:6" x14ac:dyDescent="0.25">
      <c r="E1129" t="str">
        <f t="shared" si="30"/>
        <v/>
      </c>
      <c r="F1129" t="str">
        <f t="shared" si="31"/>
        <v/>
      </c>
    </row>
    <row r="1130" spans="5:6" x14ac:dyDescent="0.25">
      <c r="E1130" t="str">
        <f t="shared" si="30"/>
        <v/>
      </c>
      <c r="F1130" t="str">
        <f t="shared" si="31"/>
        <v/>
      </c>
    </row>
    <row r="1131" spans="5:6" x14ac:dyDescent="0.25">
      <c r="E1131" t="str">
        <f t="shared" si="30"/>
        <v/>
      </c>
      <c r="F1131" t="str">
        <f t="shared" si="31"/>
        <v/>
      </c>
    </row>
    <row r="1132" spans="5:6" x14ac:dyDescent="0.25">
      <c r="E1132" t="str">
        <f t="shared" si="30"/>
        <v/>
      </c>
      <c r="F1132" t="str">
        <f t="shared" si="31"/>
        <v/>
      </c>
    </row>
    <row r="1133" spans="5:6" x14ac:dyDescent="0.25">
      <c r="E1133" t="str">
        <f t="shared" si="30"/>
        <v/>
      </c>
      <c r="F1133" t="str">
        <f t="shared" si="31"/>
        <v/>
      </c>
    </row>
    <row r="1134" spans="5:6" x14ac:dyDescent="0.25">
      <c r="E1134" t="str">
        <f t="shared" si="30"/>
        <v/>
      </c>
      <c r="F1134" t="str">
        <f t="shared" si="31"/>
        <v/>
      </c>
    </row>
    <row r="1135" spans="5:6" x14ac:dyDescent="0.25">
      <c r="E1135" t="str">
        <f t="shared" si="30"/>
        <v/>
      </c>
      <c r="F1135" t="str">
        <f t="shared" si="31"/>
        <v/>
      </c>
    </row>
    <row r="1136" spans="5:6" x14ac:dyDescent="0.25">
      <c r="E1136" t="str">
        <f t="shared" si="30"/>
        <v/>
      </c>
      <c r="F1136" t="str">
        <f t="shared" si="31"/>
        <v/>
      </c>
    </row>
    <row r="1137" spans="5:6" x14ac:dyDescent="0.25">
      <c r="E1137" t="str">
        <f t="shared" si="30"/>
        <v/>
      </c>
      <c r="F1137" t="str">
        <f t="shared" si="31"/>
        <v/>
      </c>
    </row>
    <row r="1138" spans="5:6" x14ac:dyDescent="0.25">
      <c r="E1138" t="str">
        <f t="shared" si="30"/>
        <v/>
      </c>
      <c r="F1138" t="str">
        <f t="shared" si="31"/>
        <v/>
      </c>
    </row>
    <row r="1139" spans="5:6" x14ac:dyDescent="0.25">
      <c r="E1139" t="str">
        <f t="shared" si="30"/>
        <v/>
      </c>
      <c r="F1139" t="str">
        <f t="shared" si="31"/>
        <v/>
      </c>
    </row>
    <row r="1140" spans="5:6" x14ac:dyDescent="0.25">
      <c r="E1140" t="str">
        <f t="shared" si="30"/>
        <v/>
      </c>
      <c r="F1140" t="str">
        <f t="shared" si="31"/>
        <v/>
      </c>
    </row>
    <row r="1141" spans="5:6" x14ac:dyDescent="0.25">
      <c r="E1141" t="str">
        <f t="shared" si="30"/>
        <v/>
      </c>
      <c r="F1141" t="str">
        <f t="shared" si="31"/>
        <v/>
      </c>
    </row>
    <row r="1142" spans="5:6" x14ac:dyDescent="0.25">
      <c r="E1142" t="str">
        <f t="shared" si="30"/>
        <v/>
      </c>
      <c r="F1142" t="str">
        <f t="shared" si="31"/>
        <v/>
      </c>
    </row>
    <row r="1143" spans="5:6" x14ac:dyDescent="0.25">
      <c r="E1143" t="str">
        <f t="shared" si="30"/>
        <v/>
      </c>
      <c r="F1143" t="str">
        <f t="shared" si="31"/>
        <v/>
      </c>
    </row>
    <row r="1144" spans="5:6" x14ac:dyDescent="0.25">
      <c r="E1144" t="str">
        <f t="shared" si="30"/>
        <v/>
      </c>
      <c r="F1144" t="str">
        <f t="shared" si="31"/>
        <v/>
      </c>
    </row>
    <row r="1145" spans="5:6" x14ac:dyDescent="0.25">
      <c r="E1145" t="str">
        <f t="shared" si="30"/>
        <v/>
      </c>
      <c r="F1145" t="str">
        <f t="shared" si="31"/>
        <v/>
      </c>
    </row>
    <row r="1146" spans="5:6" x14ac:dyDescent="0.25">
      <c r="E1146" t="str">
        <f t="shared" si="30"/>
        <v/>
      </c>
      <c r="F1146" t="str">
        <f t="shared" si="31"/>
        <v/>
      </c>
    </row>
    <row r="1147" spans="5:6" x14ac:dyDescent="0.25">
      <c r="E1147" t="str">
        <f t="shared" si="30"/>
        <v/>
      </c>
      <c r="F1147" t="str">
        <f t="shared" si="31"/>
        <v/>
      </c>
    </row>
    <row r="1148" spans="5:6" x14ac:dyDescent="0.25">
      <c r="E1148" t="str">
        <f t="shared" si="30"/>
        <v/>
      </c>
      <c r="F1148" t="str">
        <f t="shared" si="31"/>
        <v/>
      </c>
    </row>
    <row r="1149" spans="5:6" x14ac:dyDescent="0.25">
      <c r="E1149" t="str">
        <f t="shared" si="30"/>
        <v/>
      </c>
      <c r="F1149" t="str">
        <f t="shared" si="31"/>
        <v/>
      </c>
    </row>
    <row r="1150" spans="5:6" x14ac:dyDescent="0.25">
      <c r="E1150" t="str">
        <f t="shared" si="30"/>
        <v/>
      </c>
      <c r="F1150" t="str">
        <f t="shared" si="31"/>
        <v/>
      </c>
    </row>
    <row r="1151" spans="5:6" x14ac:dyDescent="0.25">
      <c r="E1151" t="str">
        <f t="shared" si="30"/>
        <v/>
      </c>
      <c r="F1151" t="str">
        <f t="shared" si="31"/>
        <v/>
      </c>
    </row>
    <row r="1152" spans="5:6" x14ac:dyDescent="0.25">
      <c r="E1152" t="str">
        <f t="shared" si="30"/>
        <v/>
      </c>
      <c r="F1152" t="str">
        <f t="shared" si="31"/>
        <v/>
      </c>
    </row>
    <row r="1153" spans="5:6" x14ac:dyDescent="0.25">
      <c r="E1153" t="str">
        <f t="shared" si="30"/>
        <v/>
      </c>
      <c r="F1153" t="str">
        <f t="shared" si="31"/>
        <v/>
      </c>
    </row>
    <row r="1154" spans="5:6" x14ac:dyDescent="0.25">
      <c r="E1154" t="str">
        <f t="shared" si="30"/>
        <v/>
      </c>
      <c r="F1154" t="str">
        <f t="shared" si="31"/>
        <v/>
      </c>
    </row>
    <row r="1155" spans="5:6" x14ac:dyDescent="0.25">
      <c r="E1155" t="str">
        <f t="shared" si="30"/>
        <v/>
      </c>
      <c r="F1155" t="str">
        <f t="shared" si="31"/>
        <v/>
      </c>
    </row>
    <row r="1156" spans="5:6" x14ac:dyDescent="0.25">
      <c r="E1156" t="str">
        <f t="shared" si="30"/>
        <v/>
      </c>
      <c r="F1156" t="str">
        <f t="shared" si="31"/>
        <v/>
      </c>
    </row>
    <row r="1157" spans="5:6" x14ac:dyDescent="0.25">
      <c r="E1157" t="str">
        <f t="shared" si="30"/>
        <v/>
      </c>
      <c r="F1157" t="str">
        <f t="shared" si="31"/>
        <v/>
      </c>
    </row>
    <row r="1158" spans="5:6" x14ac:dyDescent="0.25">
      <c r="E1158" t="str">
        <f t="shared" si="30"/>
        <v/>
      </c>
      <c r="F1158" t="str">
        <f t="shared" si="31"/>
        <v/>
      </c>
    </row>
    <row r="1159" spans="5:6" x14ac:dyDescent="0.25">
      <c r="E1159" t="str">
        <f t="shared" si="30"/>
        <v/>
      </c>
      <c r="F1159" t="str">
        <f t="shared" si="31"/>
        <v/>
      </c>
    </row>
    <row r="1160" spans="5:6" x14ac:dyDescent="0.25">
      <c r="E1160" t="str">
        <f t="shared" si="30"/>
        <v/>
      </c>
      <c r="F1160" t="str">
        <f t="shared" si="31"/>
        <v/>
      </c>
    </row>
    <row r="1161" spans="5:6" x14ac:dyDescent="0.25">
      <c r="E1161" t="str">
        <f t="shared" si="30"/>
        <v/>
      </c>
      <c r="F1161" t="str">
        <f t="shared" si="31"/>
        <v/>
      </c>
    </row>
    <row r="1162" spans="5:6" x14ac:dyDescent="0.25">
      <c r="E1162" t="str">
        <f t="shared" si="30"/>
        <v/>
      </c>
      <c r="F1162" t="str">
        <f t="shared" si="31"/>
        <v/>
      </c>
    </row>
    <row r="1163" spans="5:6" x14ac:dyDescent="0.25">
      <c r="E1163" t="str">
        <f t="shared" si="30"/>
        <v/>
      </c>
      <c r="F1163" t="str">
        <f t="shared" si="31"/>
        <v/>
      </c>
    </row>
    <row r="1164" spans="5:6" x14ac:dyDescent="0.25">
      <c r="E1164" t="str">
        <f t="shared" si="30"/>
        <v/>
      </c>
      <c r="F1164" t="str">
        <f t="shared" si="31"/>
        <v/>
      </c>
    </row>
    <row r="1165" spans="5:6" x14ac:dyDescent="0.25">
      <c r="E1165" t="str">
        <f t="shared" si="30"/>
        <v/>
      </c>
      <c r="F1165" t="str">
        <f t="shared" si="31"/>
        <v/>
      </c>
    </row>
    <row r="1166" spans="5:6" x14ac:dyDescent="0.25">
      <c r="E1166" t="str">
        <f t="shared" si="30"/>
        <v/>
      </c>
      <c r="F1166" t="str">
        <f t="shared" si="31"/>
        <v/>
      </c>
    </row>
    <row r="1167" spans="5:6" x14ac:dyDescent="0.25">
      <c r="E1167" t="str">
        <f t="shared" si="30"/>
        <v/>
      </c>
      <c r="F1167" t="str">
        <f t="shared" si="31"/>
        <v/>
      </c>
    </row>
    <row r="1168" spans="5:6" x14ac:dyDescent="0.25">
      <c r="E1168" t="str">
        <f t="shared" si="30"/>
        <v/>
      </c>
      <c r="F1168" t="str">
        <f t="shared" si="31"/>
        <v/>
      </c>
    </row>
    <row r="1169" spans="5:6" x14ac:dyDescent="0.25">
      <c r="E1169" t="str">
        <f t="shared" si="30"/>
        <v/>
      </c>
      <c r="F1169" t="str">
        <f t="shared" si="31"/>
        <v/>
      </c>
    </row>
    <row r="1170" spans="5:6" x14ac:dyDescent="0.25">
      <c r="E1170" t="str">
        <f t="shared" ref="E1170:E1233" si="32">LEFT(D1170,1)</f>
        <v/>
      </c>
      <c r="F1170" t="str">
        <f t="shared" ref="F1170:F1233" si="33">RIGHT(D1170,1)</f>
        <v/>
      </c>
    </row>
    <row r="1171" spans="5:6" x14ac:dyDescent="0.25">
      <c r="E1171" t="str">
        <f t="shared" si="32"/>
        <v/>
      </c>
      <c r="F1171" t="str">
        <f t="shared" si="33"/>
        <v/>
      </c>
    </row>
    <row r="1172" spans="5:6" x14ac:dyDescent="0.25">
      <c r="E1172" t="str">
        <f t="shared" si="32"/>
        <v/>
      </c>
      <c r="F1172" t="str">
        <f t="shared" si="33"/>
        <v/>
      </c>
    </row>
    <row r="1173" spans="5:6" x14ac:dyDescent="0.25">
      <c r="E1173" t="str">
        <f t="shared" si="32"/>
        <v/>
      </c>
      <c r="F1173" t="str">
        <f t="shared" si="33"/>
        <v/>
      </c>
    </row>
    <row r="1174" spans="5:6" x14ac:dyDescent="0.25">
      <c r="E1174" t="str">
        <f t="shared" si="32"/>
        <v/>
      </c>
      <c r="F1174" t="str">
        <f t="shared" si="33"/>
        <v/>
      </c>
    </row>
    <row r="1175" spans="5:6" x14ac:dyDescent="0.25">
      <c r="E1175" t="str">
        <f t="shared" si="32"/>
        <v/>
      </c>
      <c r="F1175" t="str">
        <f t="shared" si="33"/>
        <v/>
      </c>
    </row>
    <row r="1176" spans="5:6" x14ac:dyDescent="0.25">
      <c r="E1176" t="str">
        <f t="shared" si="32"/>
        <v/>
      </c>
      <c r="F1176" t="str">
        <f t="shared" si="33"/>
        <v/>
      </c>
    </row>
    <row r="1177" spans="5:6" x14ac:dyDescent="0.25">
      <c r="E1177" t="str">
        <f t="shared" si="32"/>
        <v/>
      </c>
      <c r="F1177" t="str">
        <f t="shared" si="33"/>
        <v/>
      </c>
    </row>
    <row r="1178" spans="5:6" x14ac:dyDescent="0.25">
      <c r="E1178" t="str">
        <f t="shared" si="32"/>
        <v/>
      </c>
      <c r="F1178" t="str">
        <f t="shared" si="33"/>
        <v/>
      </c>
    </row>
    <row r="1179" spans="5:6" x14ac:dyDescent="0.25">
      <c r="E1179" t="str">
        <f t="shared" si="32"/>
        <v/>
      </c>
      <c r="F1179" t="str">
        <f t="shared" si="33"/>
        <v/>
      </c>
    </row>
    <row r="1180" spans="5:6" x14ac:dyDescent="0.25">
      <c r="E1180" t="str">
        <f t="shared" si="32"/>
        <v/>
      </c>
      <c r="F1180" t="str">
        <f t="shared" si="33"/>
        <v/>
      </c>
    </row>
    <row r="1181" spans="5:6" x14ac:dyDescent="0.25">
      <c r="E1181" t="str">
        <f t="shared" si="32"/>
        <v/>
      </c>
      <c r="F1181" t="str">
        <f t="shared" si="33"/>
        <v/>
      </c>
    </row>
    <row r="1182" spans="5:6" x14ac:dyDescent="0.25">
      <c r="E1182" t="str">
        <f t="shared" si="32"/>
        <v/>
      </c>
      <c r="F1182" t="str">
        <f t="shared" si="33"/>
        <v/>
      </c>
    </row>
    <row r="1183" spans="5:6" x14ac:dyDescent="0.25">
      <c r="E1183" t="str">
        <f t="shared" si="32"/>
        <v/>
      </c>
      <c r="F1183" t="str">
        <f t="shared" si="33"/>
        <v/>
      </c>
    </row>
    <row r="1184" spans="5:6" x14ac:dyDescent="0.25">
      <c r="E1184" t="str">
        <f t="shared" si="32"/>
        <v/>
      </c>
      <c r="F1184" t="str">
        <f t="shared" si="33"/>
        <v/>
      </c>
    </row>
    <row r="1185" spans="5:6" x14ac:dyDescent="0.25">
      <c r="E1185" t="str">
        <f t="shared" si="32"/>
        <v/>
      </c>
      <c r="F1185" t="str">
        <f t="shared" si="33"/>
        <v/>
      </c>
    </row>
    <row r="1186" spans="5:6" x14ac:dyDescent="0.25">
      <c r="E1186" t="str">
        <f t="shared" si="32"/>
        <v/>
      </c>
      <c r="F1186" t="str">
        <f t="shared" si="33"/>
        <v/>
      </c>
    </row>
    <row r="1187" spans="5:6" x14ac:dyDescent="0.25">
      <c r="E1187" t="str">
        <f t="shared" si="32"/>
        <v/>
      </c>
      <c r="F1187" t="str">
        <f t="shared" si="33"/>
        <v/>
      </c>
    </row>
    <row r="1188" spans="5:6" x14ac:dyDescent="0.25">
      <c r="E1188" t="str">
        <f t="shared" si="32"/>
        <v/>
      </c>
      <c r="F1188" t="str">
        <f t="shared" si="33"/>
        <v/>
      </c>
    </row>
    <row r="1189" spans="5:6" x14ac:dyDescent="0.25">
      <c r="E1189" t="str">
        <f t="shared" si="32"/>
        <v/>
      </c>
      <c r="F1189" t="str">
        <f t="shared" si="33"/>
        <v/>
      </c>
    </row>
    <row r="1190" spans="5:6" x14ac:dyDescent="0.25">
      <c r="E1190" t="str">
        <f t="shared" si="32"/>
        <v/>
      </c>
      <c r="F1190" t="str">
        <f t="shared" si="33"/>
        <v/>
      </c>
    </row>
    <row r="1191" spans="5:6" x14ac:dyDescent="0.25">
      <c r="E1191" t="str">
        <f t="shared" si="32"/>
        <v/>
      </c>
      <c r="F1191" t="str">
        <f t="shared" si="33"/>
        <v/>
      </c>
    </row>
    <row r="1192" spans="5:6" x14ac:dyDescent="0.25">
      <c r="E1192" t="str">
        <f t="shared" si="32"/>
        <v/>
      </c>
      <c r="F1192" t="str">
        <f t="shared" si="33"/>
        <v/>
      </c>
    </row>
    <row r="1193" spans="5:6" x14ac:dyDescent="0.25">
      <c r="E1193" t="str">
        <f t="shared" si="32"/>
        <v/>
      </c>
      <c r="F1193" t="str">
        <f t="shared" si="33"/>
        <v/>
      </c>
    </row>
    <row r="1194" spans="5:6" x14ac:dyDescent="0.25">
      <c r="E1194" t="str">
        <f t="shared" si="32"/>
        <v/>
      </c>
      <c r="F1194" t="str">
        <f t="shared" si="33"/>
        <v/>
      </c>
    </row>
    <row r="1195" spans="5:6" x14ac:dyDescent="0.25">
      <c r="E1195" t="str">
        <f t="shared" si="32"/>
        <v/>
      </c>
      <c r="F1195" t="str">
        <f t="shared" si="33"/>
        <v/>
      </c>
    </row>
    <row r="1196" spans="5:6" x14ac:dyDescent="0.25">
      <c r="E1196" t="str">
        <f t="shared" si="32"/>
        <v/>
      </c>
      <c r="F1196" t="str">
        <f t="shared" si="33"/>
        <v/>
      </c>
    </row>
    <row r="1197" spans="5:6" x14ac:dyDescent="0.25">
      <c r="E1197" t="str">
        <f t="shared" si="32"/>
        <v/>
      </c>
      <c r="F1197" t="str">
        <f t="shared" si="33"/>
        <v/>
      </c>
    </row>
    <row r="1198" spans="5:6" x14ac:dyDescent="0.25">
      <c r="E1198" t="str">
        <f t="shared" si="32"/>
        <v/>
      </c>
      <c r="F1198" t="str">
        <f t="shared" si="33"/>
        <v/>
      </c>
    </row>
    <row r="1199" spans="5:6" x14ac:dyDescent="0.25">
      <c r="E1199" t="str">
        <f t="shared" si="32"/>
        <v/>
      </c>
      <c r="F1199" t="str">
        <f t="shared" si="33"/>
        <v/>
      </c>
    </row>
    <row r="1200" spans="5:6" x14ac:dyDescent="0.25">
      <c r="E1200" t="str">
        <f t="shared" si="32"/>
        <v/>
      </c>
      <c r="F1200" t="str">
        <f t="shared" si="33"/>
        <v/>
      </c>
    </row>
    <row r="1201" spans="5:6" x14ac:dyDescent="0.25">
      <c r="E1201" t="str">
        <f t="shared" si="32"/>
        <v/>
      </c>
      <c r="F1201" t="str">
        <f t="shared" si="33"/>
        <v/>
      </c>
    </row>
    <row r="1202" spans="5:6" x14ac:dyDescent="0.25">
      <c r="E1202" t="str">
        <f t="shared" si="32"/>
        <v/>
      </c>
      <c r="F1202" t="str">
        <f t="shared" si="33"/>
        <v/>
      </c>
    </row>
    <row r="1203" spans="5:6" x14ac:dyDescent="0.25">
      <c r="E1203" t="str">
        <f t="shared" si="32"/>
        <v/>
      </c>
      <c r="F1203" t="str">
        <f t="shared" si="33"/>
        <v/>
      </c>
    </row>
    <row r="1204" spans="5:6" x14ac:dyDescent="0.25">
      <c r="E1204" t="str">
        <f t="shared" si="32"/>
        <v/>
      </c>
      <c r="F1204" t="str">
        <f t="shared" si="33"/>
        <v/>
      </c>
    </row>
    <row r="1205" spans="5:6" x14ac:dyDescent="0.25">
      <c r="E1205" t="str">
        <f t="shared" si="32"/>
        <v/>
      </c>
      <c r="F1205" t="str">
        <f t="shared" si="33"/>
        <v/>
      </c>
    </row>
    <row r="1206" spans="5:6" x14ac:dyDescent="0.25">
      <c r="E1206" t="str">
        <f t="shared" si="32"/>
        <v/>
      </c>
      <c r="F1206" t="str">
        <f t="shared" si="33"/>
        <v/>
      </c>
    </row>
    <row r="1207" spans="5:6" x14ac:dyDescent="0.25">
      <c r="E1207" t="str">
        <f t="shared" si="32"/>
        <v/>
      </c>
      <c r="F1207" t="str">
        <f t="shared" si="33"/>
        <v/>
      </c>
    </row>
    <row r="1208" spans="5:6" x14ac:dyDescent="0.25">
      <c r="E1208" t="str">
        <f t="shared" si="32"/>
        <v/>
      </c>
      <c r="F1208" t="str">
        <f t="shared" si="33"/>
        <v/>
      </c>
    </row>
    <row r="1209" spans="5:6" x14ac:dyDescent="0.25">
      <c r="E1209" t="str">
        <f t="shared" si="32"/>
        <v/>
      </c>
      <c r="F1209" t="str">
        <f t="shared" si="33"/>
        <v/>
      </c>
    </row>
    <row r="1210" spans="5:6" x14ac:dyDescent="0.25">
      <c r="E1210" t="str">
        <f t="shared" si="32"/>
        <v/>
      </c>
      <c r="F1210" t="str">
        <f t="shared" si="33"/>
        <v/>
      </c>
    </row>
    <row r="1211" spans="5:6" x14ac:dyDescent="0.25">
      <c r="E1211" t="str">
        <f t="shared" si="32"/>
        <v/>
      </c>
      <c r="F1211" t="str">
        <f t="shared" si="33"/>
        <v/>
      </c>
    </row>
    <row r="1212" spans="5:6" x14ac:dyDescent="0.25">
      <c r="E1212" t="str">
        <f t="shared" si="32"/>
        <v/>
      </c>
      <c r="F1212" t="str">
        <f t="shared" si="33"/>
        <v/>
      </c>
    </row>
    <row r="1213" spans="5:6" x14ac:dyDescent="0.25">
      <c r="E1213" t="str">
        <f t="shared" si="32"/>
        <v/>
      </c>
      <c r="F1213" t="str">
        <f t="shared" si="33"/>
        <v/>
      </c>
    </row>
    <row r="1214" spans="5:6" x14ac:dyDescent="0.25">
      <c r="E1214" t="str">
        <f t="shared" si="32"/>
        <v/>
      </c>
      <c r="F1214" t="str">
        <f t="shared" si="33"/>
        <v/>
      </c>
    </row>
    <row r="1215" spans="5:6" x14ac:dyDescent="0.25">
      <c r="E1215" t="str">
        <f t="shared" si="32"/>
        <v/>
      </c>
      <c r="F1215" t="str">
        <f t="shared" si="33"/>
        <v/>
      </c>
    </row>
    <row r="1216" spans="5:6" x14ac:dyDescent="0.25">
      <c r="E1216" t="str">
        <f t="shared" si="32"/>
        <v/>
      </c>
      <c r="F1216" t="str">
        <f t="shared" si="33"/>
        <v/>
      </c>
    </row>
    <row r="1217" spans="5:6" x14ac:dyDescent="0.25">
      <c r="E1217" t="str">
        <f t="shared" si="32"/>
        <v/>
      </c>
      <c r="F1217" t="str">
        <f t="shared" si="33"/>
        <v/>
      </c>
    </row>
    <row r="1218" spans="5:6" x14ac:dyDescent="0.25">
      <c r="E1218" t="str">
        <f t="shared" si="32"/>
        <v/>
      </c>
      <c r="F1218" t="str">
        <f t="shared" si="33"/>
        <v/>
      </c>
    </row>
    <row r="1219" spans="5:6" x14ac:dyDescent="0.25">
      <c r="E1219" t="str">
        <f t="shared" si="32"/>
        <v/>
      </c>
      <c r="F1219" t="str">
        <f t="shared" si="33"/>
        <v/>
      </c>
    </row>
    <row r="1220" spans="5:6" x14ac:dyDescent="0.25">
      <c r="E1220" t="str">
        <f t="shared" si="32"/>
        <v/>
      </c>
      <c r="F1220" t="str">
        <f t="shared" si="33"/>
        <v/>
      </c>
    </row>
    <row r="1221" spans="5:6" x14ac:dyDescent="0.25">
      <c r="E1221" t="str">
        <f t="shared" si="32"/>
        <v/>
      </c>
      <c r="F1221" t="str">
        <f t="shared" si="33"/>
        <v/>
      </c>
    </row>
    <row r="1222" spans="5:6" x14ac:dyDescent="0.25">
      <c r="E1222" t="str">
        <f t="shared" si="32"/>
        <v/>
      </c>
      <c r="F1222" t="str">
        <f t="shared" si="33"/>
        <v/>
      </c>
    </row>
    <row r="1223" spans="5:6" x14ac:dyDescent="0.25">
      <c r="E1223" t="str">
        <f t="shared" si="32"/>
        <v/>
      </c>
      <c r="F1223" t="str">
        <f t="shared" si="33"/>
        <v/>
      </c>
    </row>
    <row r="1224" spans="5:6" x14ac:dyDescent="0.25">
      <c r="E1224" t="str">
        <f t="shared" si="32"/>
        <v/>
      </c>
      <c r="F1224" t="str">
        <f t="shared" si="33"/>
        <v/>
      </c>
    </row>
    <row r="1225" spans="5:6" x14ac:dyDescent="0.25">
      <c r="E1225" t="str">
        <f t="shared" si="32"/>
        <v/>
      </c>
      <c r="F1225" t="str">
        <f t="shared" si="33"/>
        <v/>
      </c>
    </row>
    <row r="1226" spans="5:6" x14ac:dyDescent="0.25">
      <c r="E1226" t="str">
        <f t="shared" si="32"/>
        <v/>
      </c>
      <c r="F1226" t="str">
        <f t="shared" si="33"/>
        <v/>
      </c>
    </row>
    <row r="1227" spans="5:6" x14ac:dyDescent="0.25">
      <c r="E1227" t="str">
        <f t="shared" si="32"/>
        <v/>
      </c>
      <c r="F1227" t="str">
        <f t="shared" si="33"/>
        <v/>
      </c>
    </row>
    <row r="1228" spans="5:6" x14ac:dyDescent="0.25">
      <c r="E1228" t="str">
        <f t="shared" si="32"/>
        <v/>
      </c>
      <c r="F1228" t="str">
        <f t="shared" si="33"/>
        <v/>
      </c>
    </row>
    <row r="1229" spans="5:6" x14ac:dyDescent="0.25">
      <c r="E1229" t="str">
        <f t="shared" si="32"/>
        <v/>
      </c>
      <c r="F1229" t="str">
        <f t="shared" si="33"/>
        <v/>
      </c>
    </row>
    <row r="1230" spans="5:6" x14ac:dyDescent="0.25">
      <c r="E1230" t="str">
        <f t="shared" si="32"/>
        <v/>
      </c>
      <c r="F1230" t="str">
        <f t="shared" si="33"/>
        <v/>
      </c>
    </row>
    <row r="1231" spans="5:6" x14ac:dyDescent="0.25">
      <c r="E1231" t="str">
        <f t="shared" si="32"/>
        <v/>
      </c>
      <c r="F1231" t="str">
        <f t="shared" si="33"/>
        <v/>
      </c>
    </row>
    <row r="1232" spans="5:6" x14ac:dyDescent="0.25">
      <c r="E1232" t="str">
        <f t="shared" si="32"/>
        <v/>
      </c>
      <c r="F1232" t="str">
        <f t="shared" si="33"/>
        <v/>
      </c>
    </row>
    <row r="1233" spans="5:6" x14ac:dyDescent="0.25">
      <c r="E1233" t="str">
        <f t="shared" si="32"/>
        <v/>
      </c>
      <c r="F1233" t="str">
        <f t="shared" si="33"/>
        <v/>
      </c>
    </row>
    <row r="1234" spans="5:6" x14ac:dyDescent="0.25">
      <c r="E1234" t="str">
        <f t="shared" ref="E1234:E1297" si="34">LEFT(D1234,1)</f>
        <v/>
      </c>
      <c r="F1234" t="str">
        <f t="shared" ref="F1234:F1297" si="35">RIGHT(D1234,1)</f>
        <v/>
      </c>
    </row>
    <row r="1235" spans="5:6" x14ac:dyDescent="0.25">
      <c r="E1235" t="str">
        <f t="shared" si="34"/>
        <v/>
      </c>
      <c r="F1235" t="str">
        <f t="shared" si="35"/>
        <v/>
      </c>
    </row>
    <row r="1236" spans="5:6" x14ac:dyDescent="0.25">
      <c r="E1236" t="str">
        <f t="shared" si="34"/>
        <v/>
      </c>
      <c r="F1236" t="str">
        <f t="shared" si="35"/>
        <v/>
      </c>
    </row>
    <row r="1237" spans="5:6" x14ac:dyDescent="0.25">
      <c r="E1237" t="str">
        <f t="shared" si="34"/>
        <v/>
      </c>
      <c r="F1237" t="str">
        <f t="shared" si="35"/>
        <v/>
      </c>
    </row>
    <row r="1238" spans="5:6" x14ac:dyDescent="0.25">
      <c r="E1238" t="str">
        <f t="shared" si="34"/>
        <v/>
      </c>
      <c r="F1238" t="str">
        <f t="shared" si="35"/>
        <v/>
      </c>
    </row>
    <row r="1239" spans="5:6" x14ac:dyDescent="0.25">
      <c r="E1239" t="str">
        <f t="shared" si="34"/>
        <v/>
      </c>
      <c r="F1239" t="str">
        <f t="shared" si="35"/>
        <v/>
      </c>
    </row>
    <row r="1240" spans="5:6" x14ac:dyDescent="0.25">
      <c r="E1240" t="str">
        <f t="shared" si="34"/>
        <v/>
      </c>
      <c r="F1240" t="str">
        <f t="shared" si="35"/>
        <v/>
      </c>
    </row>
    <row r="1241" spans="5:6" x14ac:dyDescent="0.25">
      <c r="E1241" t="str">
        <f t="shared" si="34"/>
        <v/>
      </c>
      <c r="F1241" t="str">
        <f t="shared" si="35"/>
        <v/>
      </c>
    </row>
    <row r="1242" spans="5:6" x14ac:dyDescent="0.25">
      <c r="E1242" t="str">
        <f t="shared" si="34"/>
        <v/>
      </c>
      <c r="F1242" t="str">
        <f t="shared" si="35"/>
        <v/>
      </c>
    </row>
    <row r="1243" spans="5:6" x14ac:dyDescent="0.25">
      <c r="E1243" t="str">
        <f t="shared" si="34"/>
        <v/>
      </c>
      <c r="F1243" t="str">
        <f t="shared" si="35"/>
        <v/>
      </c>
    </row>
    <row r="1244" spans="5:6" x14ac:dyDescent="0.25">
      <c r="E1244" t="str">
        <f t="shared" si="34"/>
        <v/>
      </c>
      <c r="F1244" t="str">
        <f t="shared" si="35"/>
        <v/>
      </c>
    </row>
    <row r="1245" spans="5:6" x14ac:dyDescent="0.25">
      <c r="E1245" t="str">
        <f t="shared" si="34"/>
        <v/>
      </c>
      <c r="F1245" t="str">
        <f t="shared" si="35"/>
        <v/>
      </c>
    </row>
    <row r="1246" spans="5:6" x14ac:dyDescent="0.25">
      <c r="E1246" t="str">
        <f t="shared" si="34"/>
        <v/>
      </c>
      <c r="F1246" t="str">
        <f t="shared" si="35"/>
        <v/>
      </c>
    </row>
    <row r="1247" spans="5:6" x14ac:dyDescent="0.25">
      <c r="E1247" t="str">
        <f t="shared" si="34"/>
        <v/>
      </c>
      <c r="F1247" t="str">
        <f t="shared" si="35"/>
        <v/>
      </c>
    </row>
    <row r="1248" spans="5:6" x14ac:dyDescent="0.25">
      <c r="E1248" t="str">
        <f t="shared" si="34"/>
        <v/>
      </c>
      <c r="F1248" t="str">
        <f t="shared" si="35"/>
        <v/>
      </c>
    </row>
    <row r="1249" spans="5:6" x14ac:dyDescent="0.25">
      <c r="E1249" t="str">
        <f t="shared" si="34"/>
        <v/>
      </c>
      <c r="F1249" t="str">
        <f t="shared" si="35"/>
        <v/>
      </c>
    </row>
    <row r="1250" spans="5:6" x14ac:dyDescent="0.25">
      <c r="E1250" t="str">
        <f t="shared" si="34"/>
        <v/>
      </c>
      <c r="F1250" t="str">
        <f t="shared" si="35"/>
        <v/>
      </c>
    </row>
    <row r="1251" spans="5:6" x14ac:dyDescent="0.25">
      <c r="E1251" t="str">
        <f t="shared" si="34"/>
        <v/>
      </c>
      <c r="F1251" t="str">
        <f t="shared" si="35"/>
        <v/>
      </c>
    </row>
    <row r="1252" spans="5:6" x14ac:dyDescent="0.25">
      <c r="E1252" t="str">
        <f t="shared" si="34"/>
        <v/>
      </c>
      <c r="F1252" t="str">
        <f t="shared" si="35"/>
        <v/>
      </c>
    </row>
    <row r="1253" spans="5:6" x14ac:dyDescent="0.25">
      <c r="E1253" t="str">
        <f t="shared" si="34"/>
        <v/>
      </c>
      <c r="F1253" t="str">
        <f t="shared" si="35"/>
        <v/>
      </c>
    </row>
    <row r="1254" spans="5:6" x14ac:dyDescent="0.25">
      <c r="E1254" t="str">
        <f t="shared" si="34"/>
        <v/>
      </c>
      <c r="F1254" t="str">
        <f t="shared" si="35"/>
        <v/>
      </c>
    </row>
    <row r="1255" spans="5:6" x14ac:dyDescent="0.25">
      <c r="E1255" t="str">
        <f t="shared" si="34"/>
        <v/>
      </c>
      <c r="F1255" t="str">
        <f t="shared" si="35"/>
        <v/>
      </c>
    </row>
    <row r="1256" spans="5:6" x14ac:dyDescent="0.25">
      <c r="E1256" t="str">
        <f t="shared" si="34"/>
        <v/>
      </c>
      <c r="F1256" t="str">
        <f t="shared" si="35"/>
        <v/>
      </c>
    </row>
    <row r="1257" spans="5:6" x14ac:dyDescent="0.25">
      <c r="E1257" t="str">
        <f t="shared" si="34"/>
        <v/>
      </c>
      <c r="F1257" t="str">
        <f t="shared" si="35"/>
        <v/>
      </c>
    </row>
    <row r="1258" spans="5:6" x14ac:dyDescent="0.25">
      <c r="E1258" t="str">
        <f t="shared" si="34"/>
        <v/>
      </c>
      <c r="F1258" t="str">
        <f t="shared" si="35"/>
        <v/>
      </c>
    </row>
    <row r="1259" spans="5:6" x14ac:dyDescent="0.25">
      <c r="E1259" t="str">
        <f t="shared" si="34"/>
        <v/>
      </c>
      <c r="F1259" t="str">
        <f t="shared" si="35"/>
        <v/>
      </c>
    </row>
    <row r="1260" spans="5:6" x14ac:dyDescent="0.25">
      <c r="E1260" t="str">
        <f t="shared" si="34"/>
        <v/>
      </c>
      <c r="F1260" t="str">
        <f t="shared" si="35"/>
        <v/>
      </c>
    </row>
    <row r="1261" spans="5:6" x14ac:dyDescent="0.25">
      <c r="E1261" t="str">
        <f t="shared" si="34"/>
        <v/>
      </c>
      <c r="F1261" t="str">
        <f t="shared" si="35"/>
        <v/>
      </c>
    </row>
    <row r="1262" spans="5:6" x14ac:dyDescent="0.25">
      <c r="E1262" t="str">
        <f t="shared" si="34"/>
        <v/>
      </c>
      <c r="F1262" t="str">
        <f t="shared" si="35"/>
        <v/>
      </c>
    </row>
    <row r="1263" spans="5:6" x14ac:dyDescent="0.25">
      <c r="E1263" t="str">
        <f t="shared" si="34"/>
        <v/>
      </c>
      <c r="F1263" t="str">
        <f t="shared" si="35"/>
        <v/>
      </c>
    </row>
    <row r="1264" spans="5:6" x14ac:dyDescent="0.25">
      <c r="E1264" t="str">
        <f t="shared" si="34"/>
        <v/>
      </c>
      <c r="F1264" t="str">
        <f t="shared" si="35"/>
        <v/>
      </c>
    </row>
    <row r="1265" spans="5:6" x14ac:dyDescent="0.25">
      <c r="E1265" t="str">
        <f t="shared" si="34"/>
        <v/>
      </c>
      <c r="F1265" t="str">
        <f t="shared" si="35"/>
        <v/>
      </c>
    </row>
    <row r="1266" spans="5:6" x14ac:dyDescent="0.25">
      <c r="E1266" t="str">
        <f t="shared" si="34"/>
        <v/>
      </c>
      <c r="F1266" t="str">
        <f t="shared" si="35"/>
        <v/>
      </c>
    </row>
    <row r="1267" spans="5:6" x14ac:dyDescent="0.25">
      <c r="E1267" t="str">
        <f t="shared" si="34"/>
        <v/>
      </c>
      <c r="F1267" t="str">
        <f t="shared" si="35"/>
        <v/>
      </c>
    </row>
    <row r="1268" spans="5:6" x14ac:dyDescent="0.25">
      <c r="E1268" t="str">
        <f t="shared" si="34"/>
        <v/>
      </c>
      <c r="F1268" t="str">
        <f t="shared" si="35"/>
        <v/>
      </c>
    </row>
    <row r="1269" spans="5:6" x14ac:dyDescent="0.25">
      <c r="E1269" t="str">
        <f t="shared" si="34"/>
        <v/>
      </c>
      <c r="F1269" t="str">
        <f t="shared" si="35"/>
        <v/>
      </c>
    </row>
    <row r="1270" spans="5:6" x14ac:dyDescent="0.25">
      <c r="E1270" t="str">
        <f t="shared" si="34"/>
        <v/>
      </c>
      <c r="F1270" t="str">
        <f t="shared" si="35"/>
        <v/>
      </c>
    </row>
    <row r="1271" spans="5:6" x14ac:dyDescent="0.25">
      <c r="E1271" t="str">
        <f t="shared" si="34"/>
        <v/>
      </c>
      <c r="F1271" t="str">
        <f t="shared" si="35"/>
        <v/>
      </c>
    </row>
    <row r="1272" spans="5:6" x14ac:dyDescent="0.25">
      <c r="E1272" t="str">
        <f t="shared" si="34"/>
        <v/>
      </c>
      <c r="F1272" t="str">
        <f t="shared" si="35"/>
        <v/>
      </c>
    </row>
    <row r="1273" spans="5:6" x14ac:dyDescent="0.25">
      <c r="E1273" t="str">
        <f t="shared" si="34"/>
        <v/>
      </c>
      <c r="F1273" t="str">
        <f t="shared" si="35"/>
        <v/>
      </c>
    </row>
    <row r="1274" spans="5:6" x14ac:dyDescent="0.25">
      <c r="E1274" t="str">
        <f t="shared" si="34"/>
        <v/>
      </c>
      <c r="F1274" t="str">
        <f t="shared" si="35"/>
        <v/>
      </c>
    </row>
    <row r="1275" spans="5:6" x14ac:dyDescent="0.25">
      <c r="E1275" t="str">
        <f t="shared" si="34"/>
        <v/>
      </c>
      <c r="F1275" t="str">
        <f t="shared" si="35"/>
        <v/>
      </c>
    </row>
    <row r="1276" spans="5:6" x14ac:dyDescent="0.25">
      <c r="E1276" t="str">
        <f t="shared" si="34"/>
        <v/>
      </c>
      <c r="F1276" t="str">
        <f t="shared" si="35"/>
        <v/>
      </c>
    </row>
    <row r="1277" spans="5:6" x14ac:dyDescent="0.25">
      <c r="E1277" t="str">
        <f t="shared" si="34"/>
        <v/>
      </c>
      <c r="F1277" t="str">
        <f t="shared" si="35"/>
        <v/>
      </c>
    </row>
    <row r="1278" spans="5:6" x14ac:dyDescent="0.25">
      <c r="E1278" t="str">
        <f t="shared" si="34"/>
        <v/>
      </c>
      <c r="F1278" t="str">
        <f t="shared" si="35"/>
        <v/>
      </c>
    </row>
    <row r="1279" spans="5:6" x14ac:dyDescent="0.25">
      <c r="E1279" t="str">
        <f t="shared" si="34"/>
        <v/>
      </c>
      <c r="F1279" t="str">
        <f t="shared" si="35"/>
        <v/>
      </c>
    </row>
    <row r="1280" spans="5:6" x14ac:dyDescent="0.25">
      <c r="E1280" t="str">
        <f t="shared" si="34"/>
        <v/>
      </c>
      <c r="F1280" t="str">
        <f t="shared" si="35"/>
        <v/>
      </c>
    </row>
    <row r="1281" spans="5:6" x14ac:dyDescent="0.25">
      <c r="E1281" t="str">
        <f t="shared" si="34"/>
        <v/>
      </c>
      <c r="F1281" t="str">
        <f t="shared" si="35"/>
        <v/>
      </c>
    </row>
    <row r="1282" spans="5:6" x14ac:dyDescent="0.25">
      <c r="E1282" t="str">
        <f t="shared" si="34"/>
        <v/>
      </c>
      <c r="F1282" t="str">
        <f t="shared" si="35"/>
        <v/>
      </c>
    </row>
    <row r="1283" spans="5:6" x14ac:dyDescent="0.25">
      <c r="E1283" t="str">
        <f t="shared" si="34"/>
        <v/>
      </c>
      <c r="F1283" t="str">
        <f t="shared" si="35"/>
        <v/>
      </c>
    </row>
    <row r="1284" spans="5:6" x14ac:dyDescent="0.25">
      <c r="E1284" t="str">
        <f t="shared" si="34"/>
        <v/>
      </c>
      <c r="F1284" t="str">
        <f t="shared" si="35"/>
        <v/>
      </c>
    </row>
    <row r="1285" spans="5:6" x14ac:dyDescent="0.25">
      <c r="E1285" t="str">
        <f t="shared" si="34"/>
        <v/>
      </c>
      <c r="F1285" t="str">
        <f t="shared" si="35"/>
        <v/>
      </c>
    </row>
    <row r="1286" spans="5:6" x14ac:dyDescent="0.25">
      <c r="E1286" t="str">
        <f t="shared" si="34"/>
        <v/>
      </c>
      <c r="F1286" t="str">
        <f t="shared" si="35"/>
        <v/>
      </c>
    </row>
    <row r="1287" spans="5:6" x14ac:dyDescent="0.25">
      <c r="E1287" t="str">
        <f t="shared" si="34"/>
        <v/>
      </c>
      <c r="F1287" t="str">
        <f t="shared" si="35"/>
        <v/>
      </c>
    </row>
    <row r="1288" spans="5:6" x14ac:dyDescent="0.25">
      <c r="E1288" t="str">
        <f t="shared" si="34"/>
        <v/>
      </c>
      <c r="F1288" t="str">
        <f t="shared" si="35"/>
        <v/>
      </c>
    </row>
    <row r="1289" spans="5:6" x14ac:dyDescent="0.25">
      <c r="E1289" t="str">
        <f t="shared" si="34"/>
        <v/>
      </c>
      <c r="F1289" t="str">
        <f t="shared" si="35"/>
        <v/>
      </c>
    </row>
    <row r="1290" spans="5:6" x14ac:dyDescent="0.25">
      <c r="E1290" t="str">
        <f t="shared" si="34"/>
        <v/>
      </c>
      <c r="F1290" t="str">
        <f t="shared" si="35"/>
        <v/>
      </c>
    </row>
    <row r="1291" spans="5:6" x14ac:dyDescent="0.25">
      <c r="E1291" t="str">
        <f t="shared" si="34"/>
        <v/>
      </c>
      <c r="F1291" t="str">
        <f t="shared" si="35"/>
        <v/>
      </c>
    </row>
    <row r="1292" spans="5:6" x14ac:dyDescent="0.25">
      <c r="E1292" t="str">
        <f t="shared" si="34"/>
        <v/>
      </c>
      <c r="F1292" t="str">
        <f t="shared" si="35"/>
        <v/>
      </c>
    </row>
    <row r="1293" spans="5:6" x14ac:dyDescent="0.25">
      <c r="E1293" t="str">
        <f t="shared" si="34"/>
        <v/>
      </c>
      <c r="F1293" t="str">
        <f t="shared" si="35"/>
        <v/>
      </c>
    </row>
    <row r="1294" spans="5:6" x14ac:dyDescent="0.25">
      <c r="E1294" t="str">
        <f t="shared" si="34"/>
        <v/>
      </c>
      <c r="F1294" t="str">
        <f t="shared" si="35"/>
        <v/>
      </c>
    </row>
    <row r="1295" spans="5:6" x14ac:dyDescent="0.25">
      <c r="E1295" t="str">
        <f t="shared" si="34"/>
        <v/>
      </c>
      <c r="F1295" t="str">
        <f t="shared" si="35"/>
        <v/>
      </c>
    </row>
    <row r="1296" spans="5:6" x14ac:dyDescent="0.25">
      <c r="E1296" t="str">
        <f t="shared" si="34"/>
        <v/>
      </c>
      <c r="F1296" t="str">
        <f t="shared" si="35"/>
        <v/>
      </c>
    </row>
    <row r="1297" spans="5:6" x14ac:dyDescent="0.25">
      <c r="E1297" t="str">
        <f t="shared" si="34"/>
        <v/>
      </c>
      <c r="F1297" t="str">
        <f t="shared" si="35"/>
        <v/>
      </c>
    </row>
    <row r="1298" spans="5:6" x14ac:dyDescent="0.25">
      <c r="E1298" t="str">
        <f t="shared" ref="E1298:E1361" si="36">LEFT(D1298,1)</f>
        <v/>
      </c>
      <c r="F1298" t="str">
        <f t="shared" ref="F1298:F1361" si="37">RIGHT(D1298,1)</f>
        <v/>
      </c>
    </row>
    <row r="1299" spans="5:6" x14ac:dyDescent="0.25">
      <c r="E1299" t="str">
        <f t="shared" si="36"/>
        <v/>
      </c>
      <c r="F1299" t="str">
        <f t="shared" si="37"/>
        <v/>
      </c>
    </row>
    <row r="1300" spans="5:6" x14ac:dyDescent="0.25">
      <c r="E1300" t="str">
        <f t="shared" si="36"/>
        <v/>
      </c>
      <c r="F1300" t="str">
        <f t="shared" si="37"/>
        <v/>
      </c>
    </row>
    <row r="1301" spans="5:6" x14ac:dyDescent="0.25">
      <c r="E1301" t="str">
        <f t="shared" si="36"/>
        <v/>
      </c>
      <c r="F1301" t="str">
        <f t="shared" si="37"/>
        <v/>
      </c>
    </row>
    <row r="1302" spans="5:6" x14ac:dyDescent="0.25">
      <c r="E1302" t="str">
        <f t="shared" si="36"/>
        <v/>
      </c>
      <c r="F1302" t="str">
        <f t="shared" si="37"/>
        <v/>
      </c>
    </row>
    <row r="1303" spans="5:6" x14ac:dyDescent="0.25">
      <c r="E1303" t="str">
        <f t="shared" si="36"/>
        <v/>
      </c>
      <c r="F1303" t="str">
        <f t="shared" si="37"/>
        <v/>
      </c>
    </row>
    <row r="1304" spans="5:6" x14ac:dyDescent="0.25">
      <c r="E1304" t="str">
        <f t="shared" si="36"/>
        <v/>
      </c>
      <c r="F1304" t="str">
        <f t="shared" si="37"/>
        <v/>
      </c>
    </row>
    <row r="1305" spans="5:6" x14ac:dyDescent="0.25">
      <c r="E1305" t="str">
        <f t="shared" si="36"/>
        <v/>
      </c>
      <c r="F1305" t="str">
        <f t="shared" si="37"/>
        <v/>
      </c>
    </row>
    <row r="1306" spans="5:6" x14ac:dyDescent="0.25">
      <c r="E1306" t="str">
        <f t="shared" si="36"/>
        <v/>
      </c>
      <c r="F1306" t="str">
        <f t="shared" si="37"/>
        <v/>
      </c>
    </row>
    <row r="1307" spans="5:6" x14ac:dyDescent="0.25">
      <c r="E1307" t="str">
        <f t="shared" si="36"/>
        <v/>
      </c>
      <c r="F1307" t="str">
        <f t="shared" si="37"/>
        <v/>
      </c>
    </row>
    <row r="1308" spans="5:6" x14ac:dyDescent="0.25">
      <c r="E1308" t="str">
        <f t="shared" si="36"/>
        <v/>
      </c>
      <c r="F1308" t="str">
        <f t="shared" si="37"/>
        <v/>
      </c>
    </row>
    <row r="1309" spans="5:6" x14ac:dyDescent="0.25">
      <c r="E1309" t="str">
        <f t="shared" si="36"/>
        <v/>
      </c>
      <c r="F1309" t="str">
        <f t="shared" si="37"/>
        <v/>
      </c>
    </row>
    <row r="1310" spans="5:6" x14ac:dyDescent="0.25">
      <c r="E1310" t="str">
        <f t="shared" si="36"/>
        <v/>
      </c>
      <c r="F1310" t="str">
        <f t="shared" si="37"/>
        <v/>
      </c>
    </row>
    <row r="1311" spans="5:6" x14ac:dyDescent="0.25">
      <c r="E1311" t="str">
        <f t="shared" si="36"/>
        <v/>
      </c>
      <c r="F1311" t="str">
        <f t="shared" si="37"/>
        <v/>
      </c>
    </row>
    <row r="1312" spans="5:6" x14ac:dyDescent="0.25">
      <c r="E1312" t="str">
        <f t="shared" si="36"/>
        <v/>
      </c>
      <c r="F1312" t="str">
        <f t="shared" si="37"/>
        <v/>
      </c>
    </row>
    <row r="1313" spans="5:6" x14ac:dyDescent="0.25">
      <c r="E1313" t="str">
        <f t="shared" si="36"/>
        <v/>
      </c>
      <c r="F1313" t="str">
        <f t="shared" si="37"/>
        <v/>
      </c>
    </row>
    <row r="1314" spans="5:6" x14ac:dyDescent="0.25">
      <c r="E1314" t="str">
        <f t="shared" si="36"/>
        <v/>
      </c>
      <c r="F1314" t="str">
        <f t="shared" si="37"/>
        <v/>
      </c>
    </row>
    <row r="1315" spans="5:6" x14ac:dyDescent="0.25">
      <c r="E1315" t="str">
        <f t="shared" si="36"/>
        <v/>
      </c>
      <c r="F1315" t="str">
        <f t="shared" si="37"/>
        <v/>
      </c>
    </row>
    <row r="1316" spans="5:6" x14ac:dyDescent="0.25">
      <c r="E1316" t="str">
        <f t="shared" si="36"/>
        <v/>
      </c>
      <c r="F1316" t="str">
        <f t="shared" si="37"/>
        <v/>
      </c>
    </row>
    <row r="1317" spans="5:6" x14ac:dyDescent="0.25">
      <c r="E1317" t="str">
        <f t="shared" si="36"/>
        <v/>
      </c>
      <c r="F1317" t="str">
        <f t="shared" si="37"/>
        <v/>
      </c>
    </row>
    <row r="1318" spans="5:6" x14ac:dyDescent="0.25">
      <c r="E1318" t="str">
        <f t="shared" si="36"/>
        <v/>
      </c>
      <c r="F1318" t="str">
        <f t="shared" si="37"/>
        <v/>
      </c>
    </row>
    <row r="1319" spans="5:6" x14ac:dyDescent="0.25">
      <c r="E1319" t="str">
        <f t="shared" si="36"/>
        <v/>
      </c>
      <c r="F1319" t="str">
        <f t="shared" si="37"/>
        <v/>
      </c>
    </row>
    <row r="1320" spans="5:6" x14ac:dyDescent="0.25">
      <c r="E1320" t="str">
        <f t="shared" si="36"/>
        <v/>
      </c>
      <c r="F1320" t="str">
        <f t="shared" si="37"/>
        <v/>
      </c>
    </row>
    <row r="1321" spans="5:6" x14ac:dyDescent="0.25">
      <c r="E1321" t="str">
        <f t="shared" si="36"/>
        <v/>
      </c>
      <c r="F1321" t="str">
        <f t="shared" si="37"/>
        <v/>
      </c>
    </row>
    <row r="1322" spans="5:6" x14ac:dyDescent="0.25">
      <c r="E1322" t="str">
        <f t="shared" si="36"/>
        <v/>
      </c>
      <c r="F1322" t="str">
        <f t="shared" si="37"/>
        <v/>
      </c>
    </row>
    <row r="1323" spans="5:6" x14ac:dyDescent="0.25">
      <c r="E1323" t="str">
        <f t="shared" si="36"/>
        <v/>
      </c>
      <c r="F1323" t="str">
        <f t="shared" si="37"/>
        <v/>
      </c>
    </row>
    <row r="1324" spans="5:6" x14ac:dyDescent="0.25">
      <c r="E1324" t="str">
        <f t="shared" si="36"/>
        <v/>
      </c>
      <c r="F1324" t="str">
        <f t="shared" si="37"/>
        <v/>
      </c>
    </row>
    <row r="1325" spans="5:6" x14ac:dyDescent="0.25">
      <c r="E1325" t="str">
        <f t="shared" si="36"/>
        <v/>
      </c>
      <c r="F1325" t="str">
        <f t="shared" si="37"/>
        <v/>
      </c>
    </row>
    <row r="1326" spans="5:6" x14ac:dyDescent="0.25">
      <c r="E1326" t="str">
        <f t="shared" si="36"/>
        <v/>
      </c>
      <c r="F1326" t="str">
        <f t="shared" si="37"/>
        <v/>
      </c>
    </row>
    <row r="1327" spans="5:6" x14ac:dyDescent="0.25">
      <c r="E1327" t="str">
        <f t="shared" si="36"/>
        <v/>
      </c>
      <c r="F1327" t="str">
        <f t="shared" si="37"/>
        <v/>
      </c>
    </row>
    <row r="1328" spans="5:6" x14ac:dyDescent="0.25">
      <c r="E1328" t="str">
        <f t="shared" si="36"/>
        <v/>
      </c>
      <c r="F1328" t="str">
        <f t="shared" si="37"/>
        <v/>
      </c>
    </row>
    <row r="1329" spans="5:6" x14ac:dyDescent="0.25">
      <c r="E1329" t="str">
        <f t="shared" si="36"/>
        <v/>
      </c>
      <c r="F1329" t="str">
        <f t="shared" si="37"/>
        <v/>
      </c>
    </row>
    <row r="1330" spans="5:6" x14ac:dyDescent="0.25">
      <c r="E1330" t="str">
        <f t="shared" si="36"/>
        <v/>
      </c>
      <c r="F1330" t="str">
        <f t="shared" si="37"/>
        <v/>
      </c>
    </row>
    <row r="1331" spans="5:6" x14ac:dyDescent="0.25">
      <c r="E1331" t="str">
        <f t="shared" si="36"/>
        <v/>
      </c>
      <c r="F1331" t="str">
        <f t="shared" si="37"/>
        <v/>
      </c>
    </row>
    <row r="1332" spans="5:6" x14ac:dyDescent="0.25">
      <c r="E1332" t="str">
        <f t="shared" si="36"/>
        <v/>
      </c>
      <c r="F1332" t="str">
        <f t="shared" si="37"/>
        <v/>
      </c>
    </row>
    <row r="1333" spans="5:6" x14ac:dyDescent="0.25">
      <c r="E1333" t="str">
        <f t="shared" si="36"/>
        <v/>
      </c>
      <c r="F1333" t="str">
        <f t="shared" si="37"/>
        <v/>
      </c>
    </row>
    <row r="1334" spans="5:6" x14ac:dyDescent="0.25">
      <c r="E1334" t="str">
        <f t="shared" si="36"/>
        <v/>
      </c>
      <c r="F1334" t="str">
        <f t="shared" si="37"/>
        <v/>
      </c>
    </row>
    <row r="1335" spans="5:6" x14ac:dyDescent="0.25">
      <c r="E1335" t="str">
        <f t="shared" si="36"/>
        <v/>
      </c>
      <c r="F1335" t="str">
        <f t="shared" si="37"/>
        <v/>
      </c>
    </row>
    <row r="1336" spans="5:6" x14ac:dyDescent="0.25">
      <c r="E1336" t="str">
        <f t="shared" si="36"/>
        <v/>
      </c>
      <c r="F1336" t="str">
        <f t="shared" si="37"/>
        <v/>
      </c>
    </row>
    <row r="1337" spans="5:6" x14ac:dyDescent="0.25">
      <c r="E1337" t="str">
        <f t="shared" si="36"/>
        <v/>
      </c>
      <c r="F1337" t="str">
        <f t="shared" si="37"/>
        <v/>
      </c>
    </row>
    <row r="1338" spans="5:6" x14ac:dyDescent="0.25">
      <c r="E1338" t="str">
        <f t="shared" si="36"/>
        <v/>
      </c>
      <c r="F1338" t="str">
        <f t="shared" si="37"/>
        <v/>
      </c>
    </row>
    <row r="1339" spans="5:6" x14ac:dyDescent="0.25">
      <c r="E1339" t="str">
        <f t="shared" si="36"/>
        <v/>
      </c>
      <c r="F1339" t="str">
        <f t="shared" si="37"/>
        <v/>
      </c>
    </row>
    <row r="1340" spans="5:6" x14ac:dyDescent="0.25">
      <c r="E1340" t="str">
        <f t="shared" si="36"/>
        <v/>
      </c>
      <c r="F1340" t="str">
        <f t="shared" si="37"/>
        <v/>
      </c>
    </row>
    <row r="1341" spans="5:6" x14ac:dyDescent="0.25">
      <c r="E1341" t="str">
        <f t="shared" si="36"/>
        <v/>
      </c>
      <c r="F1341" t="str">
        <f t="shared" si="37"/>
        <v/>
      </c>
    </row>
    <row r="1342" spans="5:6" x14ac:dyDescent="0.25">
      <c r="E1342" t="str">
        <f t="shared" si="36"/>
        <v/>
      </c>
      <c r="F1342" t="str">
        <f t="shared" si="37"/>
        <v/>
      </c>
    </row>
    <row r="1343" spans="5:6" x14ac:dyDescent="0.25">
      <c r="E1343" t="str">
        <f t="shared" si="36"/>
        <v/>
      </c>
      <c r="F1343" t="str">
        <f t="shared" si="37"/>
        <v/>
      </c>
    </row>
    <row r="1344" spans="5:6" x14ac:dyDescent="0.25">
      <c r="E1344" t="str">
        <f t="shared" si="36"/>
        <v/>
      </c>
      <c r="F1344" t="str">
        <f t="shared" si="37"/>
        <v/>
      </c>
    </row>
    <row r="1345" spans="5:6" x14ac:dyDescent="0.25">
      <c r="E1345" t="str">
        <f t="shared" si="36"/>
        <v/>
      </c>
      <c r="F1345" t="str">
        <f t="shared" si="37"/>
        <v/>
      </c>
    </row>
    <row r="1346" spans="5:6" x14ac:dyDescent="0.25">
      <c r="E1346" t="str">
        <f t="shared" si="36"/>
        <v/>
      </c>
      <c r="F1346" t="str">
        <f t="shared" si="37"/>
        <v/>
      </c>
    </row>
    <row r="1347" spans="5:6" x14ac:dyDescent="0.25">
      <c r="E1347" t="str">
        <f t="shared" si="36"/>
        <v/>
      </c>
      <c r="F1347" t="str">
        <f t="shared" si="37"/>
        <v/>
      </c>
    </row>
    <row r="1348" spans="5:6" x14ac:dyDescent="0.25">
      <c r="E1348" t="str">
        <f t="shared" si="36"/>
        <v/>
      </c>
      <c r="F1348" t="str">
        <f t="shared" si="37"/>
        <v/>
      </c>
    </row>
    <row r="1349" spans="5:6" x14ac:dyDescent="0.25">
      <c r="E1349" t="str">
        <f t="shared" si="36"/>
        <v/>
      </c>
      <c r="F1349" t="str">
        <f t="shared" si="37"/>
        <v/>
      </c>
    </row>
    <row r="1350" spans="5:6" x14ac:dyDescent="0.25">
      <c r="E1350" t="str">
        <f t="shared" si="36"/>
        <v/>
      </c>
      <c r="F1350" t="str">
        <f t="shared" si="37"/>
        <v/>
      </c>
    </row>
    <row r="1351" spans="5:6" x14ac:dyDescent="0.25">
      <c r="E1351" t="str">
        <f t="shared" si="36"/>
        <v/>
      </c>
      <c r="F1351" t="str">
        <f t="shared" si="37"/>
        <v/>
      </c>
    </row>
    <row r="1352" spans="5:6" x14ac:dyDescent="0.25">
      <c r="E1352" t="str">
        <f t="shared" si="36"/>
        <v/>
      </c>
      <c r="F1352" t="str">
        <f t="shared" si="37"/>
        <v/>
      </c>
    </row>
    <row r="1353" spans="5:6" x14ac:dyDescent="0.25">
      <c r="E1353" t="str">
        <f t="shared" si="36"/>
        <v/>
      </c>
      <c r="F1353" t="str">
        <f t="shared" si="37"/>
        <v/>
      </c>
    </row>
    <row r="1354" spans="5:6" x14ac:dyDescent="0.25">
      <c r="E1354" t="str">
        <f t="shared" si="36"/>
        <v/>
      </c>
      <c r="F1354" t="str">
        <f t="shared" si="37"/>
        <v/>
      </c>
    </row>
    <row r="1355" spans="5:6" x14ac:dyDescent="0.25">
      <c r="E1355" t="str">
        <f t="shared" si="36"/>
        <v/>
      </c>
      <c r="F1355" t="str">
        <f t="shared" si="37"/>
        <v/>
      </c>
    </row>
    <row r="1356" spans="5:6" x14ac:dyDescent="0.25">
      <c r="E1356" t="str">
        <f t="shared" si="36"/>
        <v/>
      </c>
      <c r="F1356" t="str">
        <f t="shared" si="37"/>
        <v/>
      </c>
    </row>
    <row r="1357" spans="5:6" x14ac:dyDescent="0.25">
      <c r="E1357" t="str">
        <f t="shared" si="36"/>
        <v/>
      </c>
      <c r="F1357" t="str">
        <f t="shared" si="37"/>
        <v/>
      </c>
    </row>
    <row r="1358" spans="5:6" x14ac:dyDescent="0.25">
      <c r="E1358" t="str">
        <f t="shared" si="36"/>
        <v/>
      </c>
      <c r="F1358" t="str">
        <f t="shared" si="37"/>
        <v/>
      </c>
    </row>
    <row r="1359" spans="5:6" x14ac:dyDescent="0.25">
      <c r="E1359" t="str">
        <f t="shared" si="36"/>
        <v/>
      </c>
      <c r="F1359" t="str">
        <f t="shared" si="37"/>
        <v/>
      </c>
    </row>
    <row r="1360" spans="5:6" x14ac:dyDescent="0.25">
      <c r="E1360" t="str">
        <f t="shared" si="36"/>
        <v/>
      </c>
      <c r="F1360" t="str">
        <f t="shared" si="37"/>
        <v/>
      </c>
    </row>
    <row r="1361" spans="5:6" x14ac:dyDescent="0.25">
      <c r="E1361" t="str">
        <f t="shared" si="36"/>
        <v/>
      </c>
      <c r="F1361" t="str">
        <f t="shared" si="37"/>
        <v/>
      </c>
    </row>
    <row r="1362" spans="5:6" x14ac:dyDescent="0.25">
      <c r="E1362" t="str">
        <f t="shared" ref="E1362:E1425" si="38">LEFT(D1362,1)</f>
        <v/>
      </c>
      <c r="F1362" t="str">
        <f t="shared" ref="F1362:F1425" si="39">RIGHT(D1362,1)</f>
        <v/>
      </c>
    </row>
    <row r="1363" spans="5:6" x14ac:dyDescent="0.25">
      <c r="E1363" t="str">
        <f t="shared" si="38"/>
        <v/>
      </c>
      <c r="F1363" t="str">
        <f t="shared" si="39"/>
        <v/>
      </c>
    </row>
    <row r="1364" spans="5:6" x14ac:dyDescent="0.25">
      <c r="E1364" t="str">
        <f t="shared" si="38"/>
        <v/>
      </c>
      <c r="F1364" t="str">
        <f t="shared" si="39"/>
        <v/>
      </c>
    </row>
    <row r="1365" spans="5:6" x14ac:dyDescent="0.25">
      <c r="E1365" t="str">
        <f t="shared" si="38"/>
        <v/>
      </c>
      <c r="F1365" t="str">
        <f t="shared" si="39"/>
        <v/>
      </c>
    </row>
    <row r="1366" spans="5:6" x14ac:dyDescent="0.25">
      <c r="E1366" t="str">
        <f t="shared" si="38"/>
        <v/>
      </c>
      <c r="F1366" t="str">
        <f t="shared" si="39"/>
        <v/>
      </c>
    </row>
    <row r="1367" spans="5:6" x14ac:dyDescent="0.25">
      <c r="E1367" t="str">
        <f t="shared" si="38"/>
        <v/>
      </c>
      <c r="F1367" t="str">
        <f t="shared" si="39"/>
        <v/>
      </c>
    </row>
    <row r="1368" spans="5:6" x14ac:dyDescent="0.25">
      <c r="E1368" t="str">
        <f t="shared" si="38"/>
        <v/>
      </c>
      <c r="F1368" t="str">
        <f t="shared" si="39"/>
        <v/>
      </c>
    </row>
    <row r="1369" spans="5:6" x14ac:dyDescent="0.25">
      <c r="E1369" t="str">
        <f t="shared" si="38"/>
        <v/>
      </c>
      <c r="F1369" t="str">
        <f t="shared" si="39"/>
        <v/>
      </c>
    </row>
    <row r="1370" spans="5:6" x14ac:dyDescent="0.25">
      <c r="E1370" t="str">
        <f t="shared" si="38"/>
        <v/>
      </c>
      <c r="F1370" t="str">
        <f t="shared" si="39"/>
        <v/>
      </c>
    </row>
    <row r="1371" spans="5:6" x14ac:dyDescent="0.25">
      <c r="E1371" t="str">
        <f t="shared" si="38"/>
        <v/>
      </c>
      <c r="F1371" t="str">
        <f t="shared" si="39"/>
        <v/>
      </c>
    </row>
    <row r="1372" spans="5:6" x14ac:dyDescent="0.25">
      <c r="E1372" t="str">
        <f t="shared" si="38"/>
        <v/>
      </c>
      <c r="F1372" t="str">
        <f t="shared" si="39"/>
        <v/>
      </c>
    </row>
    <row r="1373" spans="5:6" x14ac:dyDescent="0.25">
      <c r="E1373" t="str">
        <f t="shared" si="38"/>
        <v/>
      </c>
      <c r="F1373" t="str">
        <f t="shared" si="39"/>
        <v/>
      </c>
    </row>
    <row r="1374" spans="5:6" x14ac:dyDescent="0.25">
      <c r="E1374" t="str">
        <f t="shared" si="38"/>
        <v/>
      </c>
      <c r="F1374" t="str">
        <f t="shared" si="39"/>
        <v/>
      </c>
    </row>
    <row r="1375" spans="5:6" x14ac:dyDescent="0.25">
      <c r="E1375" t="str">
        <f t="shared" si="38"/>
        <v/>
      </c>
      <c r="F1375" t="str">
        <f t="shared" si="39"/>
        <v/>
      </c>
    </row>
    <row r="1376" spans="5:6" x14ac:dyDescent="0.25">
      <c r="E1376" t="str">
        <f t="shared" si="38"/>
        <v/>
      </c>
      <c r="F1376" t="str">
        <f t="shared" si="39"/>
        <v/>
      </c>
    </row>
    <row r="1377" spans="5:6" x14ac:dyDescent="0.25">
      <c r="E1377" t="str">
        <f t="shared" si="38"/>
        <v/>
      </c>
      <c r="F1377" t="str">
        <f t="shared" si="39"/>
        <v/>
      </c>
    </row>
    <row r="1378" spans="5:6" x14ac:dyDescent="0.25">
      <c r="E1378" t="str">
        <f t="shared" si="38"/>
        <v/>
      </c>
      <c r="F1378" t="str">
        <f t="shared" si="39"/>
        <v/>
      </c>
    </row>
    <row r="1379" spans="5:6" x14ac:dyDescent="0.25">
      <c r="E1379" t="str">
        <f t="shared" si="38"/>
        <v/>
      </c>
      <c r="F1379" t="str">
        <f t="shared" si="39"/>
        <v/>
      </c>
    </row>
    <row r="1380" spans="5:6" x14ac:dyDescent="0.25">
      <c r="E1380" t="str">
        <f t="shared" si="38"/>
        <v/>
      </c>
      <c r="F1380" t="str">
        <f t="shared" si="39"/>
        <v/>
      </c>
    </row>
    <row r="1381" spans="5:6" x14ac:dyDescent="0.25">
      <c r="E1381" t="str">
        <f t="shared" si="38"/>
        <v/>
      </c>
      <c r="F1381" t="str">
        <f t="shared" si="39"/>
        <v/>
      </c>
    </row>
    <row r="1382" spans="5:6" x14ac:dyDescent="0.25">
      <c r="E1382" t="str">
        <f t="shared" si="38"/>
        <v/>
      </c>
      <c r="F1382" t="str">
        <f t="shared" si="39"/>
        <v/>
      </c>
    </row>
    <row r="1383" spans="5:6" x14ac:dyDescent="0.25">
      <c r="E1383" t="str">
        <f t="shared" si="38"/>
        <v/>
      </c>
      <c r="F1383" t="str">
        <f t="shared" si="39"/>
        <v/>
      </c>
    </row>
    <row r="1384" spans="5:6" x14ac:dyDescent="0.25">
      <c r="E1384" t="str">
        <f t="shared" si="38"/>
        <v/>
      </c>
      <c r="F1384" t="str">
        <f t="shared" si="39"/>
        <v/>
      </c>
    </row>
    <row r="1385" spans="5:6" x14ac:dyDescent="0.25">
      <c r="E1385" t="str">
        <f t="shared" si="38"/>
        <v/>
      </c>
      <c r="F1385" t="str">
        <f t="shared" si="39"/>
        <v/>
      </c>
    </row>
    <row r="1386" spans="5:6" x14ac:dyDescent="0.25">
      <c r="E1386" t="str">
        <f t="shared" si="38"/>
        <v/>
      </c>
      <c r="F1386" t="str">
        <f t="shared" si="39"/>
        <v/>
      </c>
    </row>
    <row r="1387" spans="5:6" x14ac:dyDescent="0.25">
      <c r="E1387" t="str">
        <f t="shared" si="38"/>
        <v/>
      </c>
      <c r="F1387" t="str">
        <f t="shared" si="39"/>
        <v/>
      </c>
    </row>
    <row r="1388" spans="5:6" x14ac:dyDescent="0.25">
      <c r="E1388" t="str">
        <f t="shared" si="38"/>
        <v/>
      </c>
      <c r="F1388" t="str">
        <f t="shared" si="39"/>
        <v/>
      </c>
    </row>
    <row r="1389" spans="5:6" x14ac:dyDescent="0.25">
      <c r="E1389" t="str">
        <f t="shared" si="38"/>
        <v/>
      </c>
      <c r="F1389" t="str">
        <f t="shared" si="39"/>
        <v/>
      </c>
    </row>
    <row r="1390" spans="5:6" x14ac:dyDescent="0.25">
      <c r="E1390" t="str">
        <f t="shared" si="38"/>
        <v/>
      </c>
      <c r="F1390" t="str">
        <f t="shared" si="39"/>
        <v/>
      </c>
    </row>
    <row r="1391" spans="5:6" x14ac:dyDescent="0.25">
      <c r="E1391" t="str">
        <f t="shared" si="38"/>
        <v/>
      </c>
      <c r="F1391" t="str">
        <f t="shared" si="39"/>
        <v/>
      </c>
    </row>
    <row r="1392" spans="5:6" x14ac:dyDescent="0.25">
      <c r="E1392" t="str">
        <f t="shared" si="38"/>
        <v/>
      </c>
      <c r="F1392" t="str">
        <f t="shared" si="39"/>
        <v/>
      </c>
    </row>
    <row r="1393" spans="5:6" x14ac:dyDescent="0.25">
      <c r="E1393" t="str">
        <f t="shared" si="38"/>
        <v/>
      </c>
      <c r="F1393" t="str">
        <f t="shared" si="39"/>
        <v/>
      </c>
    </row>
    <row r="1394" spans="5:6" x14ac:dyDescent="0.25">
      <c r="E1394" t="str">
        <f t="shared" si="38"/>
        <v/>
      </c>
      <c r="F1394" t="str">
        <f t="shared" si="39"/>
        <v/>
      </c>
    </row>
    <row r="1395" spans="5:6" x14ac:dyDescent="0.25">
      <c r="E1395" t="str">
        <f t="shared" si="38"/>
        <v/>
      </c>
      <c r="F1395" t="str">
        <f t="shared" si="39"/>
        <v/>
      </c>
    </row>
    <row r="1396" spans="5:6" x14ac:dyDescent="0.25">
      <c r="E1396" t="str">
        <f t="shared" si="38"/>
        <v/>
      </c>
      <c r="F1396" t="str">
        <f t="shared" si="39"/>
        <v/>
      </c>
    </row>
    <row r="1397" spans="5:6" x14ac:dyDescent="0.25">
      <c r="E1397" t="str">
        <f t="shared" si="38"/>
        <v/>
      </c>
      <c r="F1397" t="str">
        <f t="shared" si="39"/>
        <v/>
      </c>
    </row>
    <row r="1398" spans="5:6" x14ac:dyDescent="0.25">
      <c r="E1398" t="str">
        <f t="shared" si="38"/>
        <v/>
      </c>
      <c r="F1398" t="str">
        <f t="shared" si="39"/>
        <v/>
      </c>
    </row>
    <row r="1399" spans="5:6" x14ac:dyDescent="0.25">
      <c r="E1399" t="str">
        <f t="shared" si="38"/>
        <v/>
      </c>
      <c r="F1399" t="str">
        <f t="shared" si="39"/>
        <v/>
      </c>
    </row>
    <row r="1400" spans="5:6" x14ac:dyDescent="0.25">
      <c r="E1400" t="str">
        <f t="shared" si="38"/>
        <v/>
      </c>
      <c r="F1400" t="str">
        <f t="shared" si="39"/>
        <v/>
      </c>
    </row>
    <row r="1401" spans="5:6" x14ac:dyDescent="0.25">
      <c r="E1401" t="str">
        <f t="shared" si="38"/>
        <v/>
      </c>
      <c r="F1401" t="str">
        <f t="shared" si="39"/>
        <v/>
      </c>
    </row>
    <row r="1402" spans="5:6" x14ac:dyDescent="0.25">
      <c r="E1402" t="str">
        <f t="shared" si="38"/>
        <v/>
      </c>
      <c r="F1402" t="str">
        <f t="shared" si="39"/>
        <v/>
      </c>
    </row>
    <row r="1403" spans="5:6" x14ac:dyDescent="0.25">
      <c r="E1403" t="str">
        <f t="shared" si="38"/>
        <v/>
      </c>
      <c r="F1403" t="str">
        <f t="shared" si="39"/>
        <v/>
      </c>
    </row>
    <row r="1404" spans="5:6" x14ac:dyDescent="0.25">
      <c r="E1404" t="str">
        <f t="shared" si="38"/>
        <v/>
      </c>
      <c r="F1404" t="str">
        <f t="shared" si="39"/>
        <v/>
      </c>
    </row>
    <row r="1405" spans="5:6" x14ac:dyDescent="0.25">
      <c r="E1405" t="str">
        <f t="shared" si="38"/>
        <v/>
      </c>
      <c r="F1405" t="str">
        <f t="shared" si="39"/>
        <v/>
      </c>
    </row>
    <row r="1406" spans="5:6" x14ac:dyDescent="0.25">
      <c r="E1406" t="str">
        <f t="shared" si="38"/>
        <v/>
      </c>
      <c r="F1406" t="str">
        <f t="shared" si="39"/>
        <v/>
      </c>
    </row>
    <row r="1407" spans="5:6" x14ac:dyDescent="0.25">
      <c r="E1407" t="str">
        <f t="shared" si="38"/>
        <v/>
      </c>
      <c r="F1407" t="str">
        <f t="shared" si="39"/>
        <v/>
      </c>
    </row>
    <row r="1408" spans="5:6" x14ac:dyDescent="0.25">
      <c r="E1408" t="str">
        <f t="shared" si="38"/>
        <v/>
      </c>
      <c r="F1408" t="str">
        <f t="shared" si="39"/>
        <v/>
      </c>
    </row>
    <row r="1409" spans="5:6" x14ac:dyDescent="0.25">
      <c r="E1409" t="str">
        <f t="shared" si="38"/>
        <v/>
      </c>
      <c r="F1409" t="str">
        <f t="shared" si="39"/>
        <v/>
      </c>
    </row>
    <row r="1410" spans="5:6" x14ac:dyDescent="0.25">
      <c r="E1410" t="str">
        <f t="shared" si="38"/>
        <v/>
      </c>
      <c r="F1410" t="str">
        <f t="shared" si="39"/>
        <v/>
      </c>
    </row>
    <row r="1411" spans="5:6" x14ac:dyDescent="0.25">
      <c r="E1411" t="str">
        <f t="shared" si="38"/>
        <v/>
      </c>
      <c r="F1411" t="str">
        <f t="shared" si="39"/>
        <v/>
      </c>
    </row>
    <row r="1412" spans="5:6" x14ac:dyDescent="0.25">
      <c r="E1412" t="str">
        <f t="shared" si="38"/>
        <v/>
      </c>
      <c r="F1412" t="str">
        <f t="shared" si="39"/>
        <v/>
      </c>
    </row>
    <row r="1413" spans="5:6" x14ac:dyDescent="0.25">
      <c r="E1413" t="str">
        <f t="shared" si="38"/>
        <v/>
      </c>
      <c r="F1413" t="str">
        <f t="shared" si="39"/>
        <v/>
      </c>
    </row>
    <row r="1414" spans="5:6" x14ac:dyDescent="0.25">
      <c r="E1414" t="str">
        <f t="shared" si="38"/>
        <v/>
      </c>
      <c r="F1414" t="str">
        <f t="shared" si="39"/>
        <v/>
      </c>
    </row>
    <row r="1415" spans="5:6" x14ac:dyDescent="0.25">
      <c r="E1415" t="str">
        <f t="shared" si="38"/>
        <v/>
      </c>
      <c r="F1415" t="str">
        <f t="shared" si="39"/>
        <v/>
      </c>
    </row>
    <row r="1416" spans="5:6" x14ac:dyDescent="0.25">
      <c r="E1416" t="str">
        <f t="shared" si="38"/>
        <v/>
      </c>
      <c r="F1416" t="str">
        <f t="shared" si="39"/>
        <v/>
      </c>
    </row>
    <row r="1417" spans="5:6" x14ac:dyDescent="0.25">
      <c r="E1417" t="str">
        <f t="shared" si="38"/>
        <v/>
      </c>
      <c r="F1417" t="str">
        <f t="shared" si="39"/>
        <v/>
      </c>
    </row>
    <row r="1418" spans="5:6" x14ac:dyDescent="0.25">
      <c r="E1418" t="str">
        <f t="shared" si="38"/>
        <v/>
      </c>
      <c r="F1418" t="str">
        <f t="shared" si="39"/>
        <v/>
      </c>
    </row>
    <row r="1419" spans="5:6" x14ac:dyDescent="0.25">
      <c r="E1419" t="str">
        <f t="shared" si="38"/>
        <v/>
      </c>
      <c r="F1419" t="str">
        <f t="shared" si="39"/>
        <v/>
      </c>
    </row>
    <row r="1420" spans="5:6" x14ac:dyDescent="0.25">
      <c r="E1420" t="str">
        <f t="shared" si="38"/>
        <v/>
      </c>
      <c r="F1420" t="str">
        <f t="shared" si="39"/>
        <v/>
      </c>
    </row>
    <row r="1421" spans="5:6" x14ac:dyDescent="0.25">
      <c r="E1421" t="str">
        <f t="shared" si="38"/>
        <v/>
      </c>
      <c r="F1421" t="str">
        <f t="shared" si="39"/>
        <v/>
      </c>
    </row>
    <row r="1422" spans="5:6" x14ac:dyDescent="0.25">
      <c r="E1422" t="str">
        <f t="shared" si="38"/>
        <v/>
      </c>
      <c r="F1422" t="str">
        <f t="shared" si="39"/>
        <v/>
      </c>
    </row>
    <row r="1423" spans="5:6" x14ac:dyDescent="0.25">
      <c r="E1423" t="str">
        <f t="shared" si="38"/>
        <v/>
      </c>
      <c r="F1423" t="str">
        <f t="shared" si="39"/>
        <v/>
      </c>
    </row>
    <row r="1424" spans="5:6" x14ac:dyDescent="0.25">
      <c r="E1424" t="str">
        <f t="shared" si="38"/>
        <v/>
      </c>
      <c r="F1424" t="str">
        <f t="shared" si="39"/>
        <v/>
      </c>
    </row>
    <row r="1425" spans="5:6" x14ac:dyDescent="0.25">
      <c r="E1425" t="str">
        <f t="shared" si="38"/>
        <v/>
      </c>
      <c r="F1425" t="str">
        <f t="shared" si="39"/>
        <v/>
      </c>
    </row>
    <row r="1426" spans="5:6" x14ac:dyDescent="0.25">
      <c r="E1426" t="str">
        <f t="shared" ref="E1426:E1489" si="40">LEFT(D1426,1)</f>
        <v/>
      </c>
      <c r="F1426" t="str">
        <f t="shared" ref="F1426:F1489" si="41">RIGHT(D1426,1)</f>
        <v/>
      </c>
    </row>
    <row r="1427" spans="5:6" x14ac:dyDescent="0.25">
      <c r="E1427" t="str">
        <f t="shared" si="40"/>
        <v/>
      </c>
      <c r="F1427" t="str">
        <f t="shared" si="41"/>
        <v/>
      </c>
    </row>
    <row r="1428" spans="5:6" x14ac:dyDescent="0.25">
      <c r="E1428" t="str">
        <f t="shared" si="40"/>
        <v/>
      </c>
      <c r="F1428" t="str">
        <f t="shared" si="41"/>
        <v/>
      </c>
    </row>
    <row r="1429" spans="5:6" x14ac:dyDescent="0.25">
      <c r="E1429" t="str">
        <f t="shared" si="40"/>
        <v/>
      </c>
      <c r="F1429" t="str">
        <f t="shared" si="41"/>
        <v/>
      </c>
    </row>
    <row r="1430" spans="5:6" x14ac:dyDescent="0.25">
      <c r="E1430" t="str">
        <f t="shared" si="40"/>
        <v/>
      </c>
      <c r="F1430" t="str">
        <f t="shared" si="41"/>
        <v/>
      </c>
    </row>
    <row r="1431" spans="5:6" x14ac:dyDescent="0.25">
      <c r="E1431" t="str">
        <f t="shared" si="40"/>
        <v/>
      </c>
      <c r="F1431" t="str">
        <f t="shared" si="41"/>
        <v/>
      </c>
    </row>
    <row r="1432" spans="5:6" x14ac:dyDescent="0.25">
      <c r="E1432" t="str">
        <f t="shared" si="40"/>
        <v/>
      </c>
      <c r="F1432" t="str">
        <f t="shared" si="41"/>
        <v/>
      </c>
    </row>
    <row r="1433" spans="5:6" x14ac:dyDescent="0.25">
      <c r="E1433" t="str">
        <f t="shared" si="40"/>
        <v/>
      </c>
      <c r="F1433" t="str">
        <f t="shared" si="41"/>
        <v/>
      </c>
    </row>
    <row r="1434" spans="5:6" x14ac:dyDescent="0.25">
      <c r="E1434" t="str">
        <f t="shared" si="40"/>
        <v/>
      </c>
      <c r="F1434" t="str">
        <f t="shared" si="41"/>
        <v/>
      </c>
    </row>
    <row r="1435" spans="5:6" x14ac:dyDescent="0.25">
      <c r="E1435" t="str">
        <f t="shared" si="40"/>
        <v/>
      </c>
      <c r="F1435" t="str">
        <f t="shared" si="41"/>
        <v/>
      </c>
    </row>
    <row r="1436" spans="5:6" x14ac:dyDescent="0.25">
      <c r="E1436" t="str">
        <f t="shared" si="40"/>
        <v/>
      </c>
      <c r="F1436" t="str">
        <f t="shared" si="41"/>
        <v/>
      </c>
    </row>
    <row r="1437" spans="5:6" x14ac:dyDescent="0.25">
      <c r="E1437" t="str">
        <f t="shared" si="40"/>
        <v/>
      </c>
      <c r="F1437" t="str">
        <f t="shared" si="41"/>
        <v/>
      </c>
    </row>
    <row r="1438" spans="5:6" x14ac:dyDescent="0.25">
      <c r="E1438" t="str">
        <f t="shared" si="40"/>
        <v/>
      </c>
      <c r="F1438" t="str">
        <f t="shared" si="41"/>
        <v/>
      </c>
    </row>
    <row r="1439" spans="5:6" x14ac:dyDescent="0.25">
      <c r="E1439" t="str">
        <f t="shared" si="40"/>
        <v/>
      </c>
      <c r="F1439" t="str">
        <f t="shared" si="41"/>
        <v/>
      </c>
    </row>
    <row r="1440" spans="5:6" x14ac:dyDescent="0.25">
      <c r="E1440" t="str">
        <f t="shared" si="40"/>
        <v/>
      </c>
      <c r="F1440" t="str">
        <f t="shared" si="41"/>
        <v/>
      </c>
    </row>
    <row r="1441" spans="5:6" x14ac:dyDescent="0.25">
      <c r="E1441" t="str">
        <f t="shared" si="40"/>
        <v/>
      </c>
      <c r="F1441" t="str">
        <f t="shared" si="41"/>
        <v/>
      </c>
    </row>
    <row r="1442" spans="5:6" x14ac:dyDescent="0.25">
      <c r="E1442" t="str">
        <f t="shared" si="40"/>
        <v/>
      </c>
      <c r="F1442" t="str">
        <f t="shared" si="41"/>
        <v/>
      </c>
    </row>
    <row r="1443" spans="5:6" x14ac:dyDescent="0.25">
      <c r="E1443" t="str">
        <f t="shared" si="40"/>
        <v/>
      </c>
      <c r="F1443" t="str">
        <f t="shared" si="41"/>
        <v/>
      </c>
    </row>
    <row r="1444" spans="5:6" x14ac:dyDescent="0.25">
      <c r="E1444" t="str">
        <f t="shared" si="40"/>
        <v/>
      </c>
      <c r="F1444" t="str">
        <f t="shared" si="41"/>
        <v/>
      </c>
    </row>
    <row r="1445" spans="5:6" x14ac:dyDescent="0.25">
      <c r="E1445" t="str">
        <f t="shared" si="40"/>
        <v/>
      </c>
      <c r="F1445" t="str">
        <f t="shared" si="41"/>
        <v/>
      </c>
    </row>
    <row r="1446" spans="5:6" x14ac:dyDescent="0.25">
      <c r="E1446" t="str">
        <f t="shared" si="40"/>
        <v/>
      </c>
      <c r="F1446" t="str">
        <f t="shared" si="41"/>
        <v/>
      </c>
    </row>
    <row r="1447" spans="5:6" x14ac:dyDescent="0.25">
      <c r="E1447" t="str">
        <f t="shared" si="40"/>
        <v/>
      </c>
      <c r="F1447" t="str">
        <f t="shared" si="41"/>
        <v/>
      </c>
    </row>
    <row r="1448" spans="5:6" x14ac:dyDescent="0.25">
      <c r="E1448" t="str">
        <f t="shared" si="40"/>
        <v/>
      </c>
      <c r="F1448" t="str">
        <f t="shared" si="41"/>
        <v/>
      </c>
    </row>
    <row r="1449" spans="5:6" x14ac:dyDescent="0.25">
      <c r="E1449" t="str">
        <f t="shared" si="40"/>
        <v/>
      </c>
      <c r="F1449" t="str">
        <f t="shared" si="41"/>
        <v/>
      </c>
    </row>
    <row r="1450" spans="5:6" x14ac:dyDescent="0.25">
      <c r="E1450" t="str">
        <f t="shared" si="40"/>
        <v/>
      </c>
      <c r="F1450" t="str">
        <f t="shared" si="41"/>
        <v/>
      </c>
    </row>
    <row r="1451" spans="5:6" x14ac:dyDescent="0.25">
      <c r="E1451" t="str">
        <f t="shared" si="40"/>
        <v/>
      </c>
      <c r="F1451" t="str">
        <f t="shared" si="41"/>
        <v/>
      </c>
    </row>
    <row r="1452" spans="5:6" x14ac:dyDescent="0.25">
      <c r="E1452" t="str">
        <f t="shared" si="40"/>
        <v/>
      </c>
      <c r="F1452" t="str">
        <f t="shared" si="41"/>
        <v/>
      </c>
    </row>
    <row r="1453" spans="5:6" x14ac:dyDescent="0.25">
      <c r="E1453" t="str">
        <f t="shared" si="40"/>
        <v/>
      </c>
      <c r="F1453" t="str">
        <f t="shared" si="41"/>
        <v/>
      </c>
    </row>
    <row r="1454" spans="5:6" x14ac:dyDescent="0.25">
      <c r="E1454" t="str">
        <f t="shared" si="40"/>
        <v/>
      </c>
      <c r="F1454" t="str">
        <f t="shared" si="41"/>
        <v/>
      </c>
    </row>
    <row r="1455" spans="5:6" x14ac:dyDescent="0.25">
      <c r="E1455" t="str">
        <f t="shared" si="40"/>
        <v/>
      </c>
      <c r="F1455" t="str">
        <f t="shared" si="41"/>
        <v/>
      </c>
    </row>
    <row r="1456" spans="5:6" x14ac:dyDescent="0.25">
      <c r="E1456" t="str">
        <f t="shared" si="40"/>
        <v/>
      </c>
      <c r="F1456" t="str">
        <f t="shared" si="41"/>
        <v/>
      </c>
    </row>
    <row r="1457" spans="5:6" x14ac:dyDescent="0.25">
      <c r="E1457" t="str">
        <f t="shared" si="40"/>
        <v/>
      </c>
      <c r="F1457" t="str">
        <f t="shared" si="41"/>
        <v/>
      </c>
    </row>
    <row r="1458" spans="5:6" x14ac:dyDescent="0.25">
      <c r="E1458" t="str">
        <f t="shared" si="40"/>
        <v/>
      </c>
      <c r="F1458" t="str">
        <f t="shared" si="41"/>
        <v/>
      </c>
    </row>
    <row r="1459" spans="5:6" x14ac:dyDescent="0.25">
      <c r="E1459" t="str">
        <f t="shared" si="40"/>
        <v/>
      </c>
      <c r="F1459" t="str">
        <f t="shared" si="41"/>
        <v/>
      </c>
    </row>
    <row r="1460" spans="5:6" x14ac:dyDescent="0.25">
      <c r="E1460" t="str">
        <f t="shared" si="40"/>
        <v/>
      </c>
      <c r="F1460" t="str">
        <f t="shared" si="41"/>
        <v/>
      </c>
    </row>
    <row r="1461" spans="5:6" x14ac:dyDescent="0.25">
      <c r="E1461" t="str">
        <f t="shared" si="40"/>
        <v/>
      </c>
      <c r="F1461" t="str">
        <f t="shared" si="41"/>
        <v/>
      </c>
    </row>
    <row r="1462" spans="5:6" x14ac:dyDescent="0.25">
      <c r="E1462" t="str">
        <f t="shared" si="40"/>
        <v/>
      </c>
      <c r="F1462" t="str">
        <f t="shared" si="41"/>
        <v/>
      </c>
    </row>
    <row r="1463" spans="5:6" x14ac:dyDescent="0.25">
      <c r="E1463" t="str">
        <f t="shared" si="40"/>
        <v/>
      </c>
      <c r="F1463" t="str">
        <f t="shared" si="41"/>
        <v/>
      </c>
    </row>
    <row r="1464" spans="5:6" x14ac:dyDescent="0.25">
      <c r="E1464" t="str">
        <f t="shared" si="40"/>
        <v/>
      </c>
      <c r="F1464" t="str">
        <f t="shared" si="41"/>
        <v/>
      </c>
    </row>
    <row r="1465" spans="5:6" x14ac:dyDescent="0.25">
      <c r="E1465" t="str">
        <f t="shared" si="40"/>
        <v/>
      </c>
      <c r="F1465" t="str">
        <f t="shared" si="41"/>
        <v/>
      </c>
    </row>
    <row r="1466" spans="5:6" x14ac:dyDescent="0.25">
      <c r="E1466" t="str">
        <f t="shared" si="40"/>
        <v/>
      </c>
      <c r="F1466" t="str">
        <f t="shared" si="41"/>
        <v/>
      </c>
    </row>
    <row r="1467" spans="5:6" x14ac:dyDescent="0.25">
      <c r="E1467" t="str">
        <f t="shared" si="40"/>
        <v/>
      </c>
      <c r="F1467" t="str">
        <f t="shared" si="41"/>
        <v/>
      </c>
    </row>
    <row r="1468" spans="5:6" x14ac:dyDescent="0.25">
      <c r="E1468" t="str">
        <f t="shared" si="40"/>
        <v/>
      </c>
      <c r="F1468" t="str">
        <f t="shared" si="41"/>
        <v/>
      </c>
    </row>
    <row r="1469" spans="5:6" x14ac:dyDescent="0.25">
      <c r="E1469" t="str">
        <f t="shared" si="40"/>
        <v/>
      </c>
      <c r="F1469" t="str">
        <f t="shared" si="41"/>
        <v/>
      </c>
    </row>
    <row r="1470" spans="5:6" x14ac:dyDescent="0.25">
      <c r="E1470" t="str">
        <f t="shared" si="40"/>
        <v/>
      </c>
      <c r="F1470" t="str">
        <f t="shared" si="41"/>
        <v/>
      </c>
    </row>
    <row r="1471" spans="5:6" x14ac:dyDescent="0.25">
      <c r="E1471" t="str">
        <f t="shared" si="40"/>
        <v/>
      </c>
      <c r="F1471" t="str">
        <f t="shared" si="41"/>
        <v/>
      </c>
    </row>
    <row r="1472" spans="5:6" x14ac:dyDescent="0.25">
      <c r="E1472" t="str">
        <f t="shared" si="40"/>
        <v/>
      </c>
      <c r="F1472" t="str">
        <f t="shared" si="41"/>
        <v/>
      </c>
    </row>
    <row r="1473" spans="5:6" x14ac:dyDescent="0.25">
      <c r="E1473" t="str">
        <f t="shared" si="40"/>
        <v/>
      </c>
      <c r="F1473" t="str">
        <f t="shared" si="41"/>
        <v/>
      </c>
    </row>
    <row r="1474" spans="5:6" x14ac:dyDescent="0.25">
      <c r="E1474" t="str">
        <f t="shared" si="40"/>
        <v/>
      </c>
      <c r="F1474" t="str">
        <f t="shared" si="41"/>
        <v/>
      </c>
    </row>
    <row r="1475" spans="5:6" x14ac:dyDescent="0.25">
      <c r="E1475" t="str">
        <f t="shared" si="40"/>
        <v/>
      </c>
      <c r="F1475" t="str">
        <f t="shared" si="41"/>
        <v/>
      </c>
    </row>
    <row r="1476" spans="5:6" x14ac:dyDescent="0.25">
      <c r="E1476" t="str">
        <f t="shared" si="40"/>
        <v/>
      </c>
      <c r="F1476" t="str">
        <f t="shared" si="41"/>
        <v/>
      </c>
    </row>
    <row r="1477" spans="5:6" x14ac:dyDescent="0.25">
      <c r="E1477" t="str">
        <f t="shared" si="40"/>
        <v/>
      </c>
      <c r="F1477" t="str">
        <f t="shared" si="41"/>
        <v/>
      </c>
    </row>
    <row r="1478" spans="5:6" x14ac:dyDescent="0.25">
      <c r="E1478" t="str">
        <f t="shared" si="40"/>
        <v/>
      </c>
      <c r="F1478" t="str">
        <f t="shared" si="41"/>
        <v/>
      </c>
    </row>
    <row r="1479" spans="5:6" x14ac:dyDescent="0.25">
      <c r="E1479" t="str">
        <f t="shared" si="40"/>
        <v/>
      </c>
      <c r="F1479" t="str">
        <f t="shared" si="41"/>
        <v/>
      </c>
    </row>
    <row r="1480" spans="5:6" x14ac:dyDescent="0.25">
      <c r="E1480" t="str">
        <f t="shared" si="40"/>
        <v/>
      </c>
      <c r="F1480" t="str">
        <f t="shared" si="41"/>
        <v/>
      </c>
    </row>
    <row r="1481" spans="5:6" x14ac:dyDescent="0.25">
      <c r="E1481" t="str">
        <f t="shared" si="40"/>
        <v/>
      </c>
      <c r="F1481" t="str">
        <f t="shared" si="41"/>
        <v/>
      </c>
    </row>
    <row r="1482" spans="5:6" x14ac:dyDescent="0.25">
      <c r="E1482" t="str">
        <f t="shared" si="40"/>
        <v/>
      </c>
      <c r="F1482" t="str">
        <f t="shared" si="41"/>
        <v/>
      </c>
    </row>
    <row r="1483" spans="5:6" x14ac:dyDescent="0.25">
      <c r="E1483" t="str">
        <f t="shared" si="40"/>
        <v/>
      </c>
      <c r="F1483" t="str">
        <f t="shared" si="41"/>
        <v/>
      </c>
    </row>
    <row r="1484" spans="5:6" x14ac:dyDescent="0.25">
      <c r="E1484" t="str">
        <f t="shared" si="40"/>
        <v/>
      </c>
      <c r="F1484" t="str">
        <f t="shared" si="41"/>
        <v/>
      </c>
    </row>
    <row r="1485" spans="5:6" x14ac:dyDescent="0.25">
      <c r="E1485" t="str">
        <f t="shared" si="40"/>
        <v/>
      </c>
      <c r="F1485" t="str">
        <f t="shared" si="41"/>
        <v/>
      </c>
    </row>
    <row r="1486" spans="5:6" x14ac:dyDescent="0.25">
      <c r="E1486" t="str">
        <f t="shared" si="40"/>
        <v/>
      </c>
      <c r="F1486" t="str">
        <f t="shared" si="41"/>
        <v/>
      </c>
    </row>
    <row r="1487" spans="5:6" x14ac:dyDescent="0.25">
      <c r="E1487" t="str">
        <f t="shared" si="40"/>
        <v/>
      </c>
      <c r="F1487" t="str">
        <f t="shared" si="41"/>
        <v/>
      </c>
    </row>
    <row r="1488" spans="5:6" x14ac:dyDescent="0.25">
      <c r="E1488" t="str">
        <f t="shared" si="40"/>
        <v/>
      </c>
      <c r="F1488" t="str">
        <f t="shared" si="41"/>
        <v/>
      </c>
    </row>
    <row r="1489" spans="5:6" x14ac:dyDescent="0.25">
      <c r="E1489" t="str">
        <f t="shared" si="40"/>
        <v/>
      </c>
      <c r="F1489" t="str">
        <f t="shared" si="41"/>
        <v/>
      </c>
    </row>
    <row r="1490" spans="5:6" x14ac:dyDescent="0.25">
      <c r="E1490" t="str">
        <f t="shared" ref="E1490:E1553" si="42">LEFT(D1490,1)</f>
        <v/>
      </c>
      <c r="F1490" t="str">
        <f t="shared" ref="F1490:F1553" si="43">RIGHT(D1490,1)</f>
        <v/>
      </c>
    </row>
    <row r="1491" spans="5:6" x14ac:dyDescent="0.25">
      <c r="E1491" t="str">
        <f t="shared" si="42"/>
        <v/>
      </c>
      <c r="F1491" t="str">
        <f t="shared" si="43"/>
        <v/>
      </c>
    </row>
    <row r="1492" spans="5:6" x14ac:dyDescent="0.25">
      <c r="E1492" t="str">
        <f t="shared" si="42"/>
        <v/>
      </c>
      <c r="F1492" t="str">
        <f t="shared" si="43"/>
        <v/>
      </c>
    </row>
    <row r="1493" spans="5:6" x14ac:dyDescent="0.25">
      <c r="E1493" t="str">
        <f t="shared" si="42"/>
        <v/>
      </c>
      <c r="F1493" t="str">
        <f t="shared" si="43"/>
        <v/>
      </c>
    </row>
    <row r="1494" spans="5:6" x14ac:dyDescent="0.25">
      <c r="E1494" t="str">
        <f t="shared" si="42"/>
        <v/>
      </c>
      <c r="F1494" t="str">
        <f t="shared" si="43"/>
        <v/>
      </c>
    </row>
    <row r="1495" spans="5:6" x14ac:dyDescent="0.25">
      <c r="E1495" t="str">
        <f t="shared" si="42"/>
        <v/>
      </c>
      <c r="F1495" t="str">
        <f t="shared" si="43"/>
        <v/>
      </c>
    </row>
    <row r="1496" spans="5:6" x14ac:dyDescent="0.25">
      <c r="E1496" t="str">
        <f t="shared" si="42"/>
        <v/>
      </c>
      <c r="F1496" t="str">
        <f t="shared" si="43"/>
        <v/>
      </c>
    </row>
    <row r="1497" spans="5:6" x14ac:dyDescent="0.25">
      <c r="E1497" t="str">
        <f t="shared" si="42"/>
        <v/>
      </c>
      <c r="F1497" t="str">
        <f t="shared" si="43"/>
        <v/>
      </c>
    </row>
    <row r="1498" spans="5:6" x14ac:dyDescent="0.25">
      <c r="E1498" t="str">
        <f t="shared" si="42"/>
        <v/>
      </c>
      <c r="F1498" t="str">
        <f t="shared" si="43"/>
        <v/>
      </c>
    </row>
    <row r="1499" spans="5:6" x14ac:dyDescent="0.25">
      <c r="E1499" t="str">
        <f t="shared" si="42"/>
        <v/>
      </c>
      <c r="F1499" t="str">
        <f t="shared" si="43"/>
        <v/>
      </c>
    </row>
    <row r="1500" spans="5:6" x14ac:dyDescent="0.25">
      <c r="E1500" t="str">
        <f t="shared" si="42"/>
        <v/>
      </c>
      <c r="F1500" t="str">
        <f t="shared" si="43"/>
        <v/>
      </c>
    </row>
    <row r="1501" spans="5:6" x14ac:dyDescent="0.25">
      <c r="E1501" t="str">
        <f t="shared" si="42"/>
        <v/>
      </c>
      <c r="F1501" t="str">
        <f t="shared" si="43"/>
        <v/>
      </c>
    </row>
    <row r="1502" spans="5:6" x14ac:dyDescent="0.25">
      <c r="E1502" t="str">
        <f t="shared" si="42"/>
        <v/>
      </c>
      <c r="F1502" t="str">
        <f t="shared" si="43"/>
        <v/>
      </c>
    </row>
    <row r="1503" spans="5:6" x14ac:dyDescent="0.25">
      <c r="E1503" t="str">
        <f t="shared" si="42"/>
        <v/>
      </c>
      <c r="F1503" t="str">
        <f t="shared" si="43"/>
        <v/>
      </c>
    </row>
    <row r="1504" spans="5:6" x14ac:dyDescent="0.25">
      <c r="E1504" t="str">
        <f t="shared" si="42"/>
        <v/>
      </c>
      <c r="F1504" t="str">
        <f t="shared" si="43"/>
        <v/>
      </c>
    </row>
    <row r="1505" spans="5:6" x14ac:dyDescent="0.25">
      <c r="E1505" t="str">
        <f t="shared" si="42"/>
        <v/>
      </c>
      <c r="F1505" t="str">
        <f t="shared" si="43"/>
        <v/>
      </c>
    </row>
    <row r="1506" spans="5:6" x14ac:dyDescent="0.25">
      <c r="E1506" t="str">
        <f t="shared" si="42"/>
        <v/>
      </c>
      <c r="F1506" t="str">
        <f t="shared" si="43"/>
        <v/>
      </c>
    </row>
    <row r="1507" spans="5:6" x14ac:dyDescent="0.25">
      <c r="E1507" t="str">
        <f t="shared" si="42"/>
        <v/>
      </c>
      <c r="F1507" t="str">
        <f t="shared" si="43"/>
        <v/>
      </c>
    </row>
    <row r="1508" spans="5:6" x14ac:dyDescent="0.25">
      <c r="E1508" t="str">
        <f t="shared" si="42"/>
        <v/>
      </c>
      <c r="F1508" t="str">
        <f t="shared" si="43"/>
        <v/>
      </c>
    </row>
    <row r="1509" spans="5:6" x14ac:dyDescent="0.25">
      <c r="E1509" t="str">
        <f t="shared" si="42"/>
        <v/>
      </c>
      <c r="F1509" t="str">
        <f t="shared" si="43"/>
        <v/>
      </c>
    </row>
    <row r="1510" spans="5:6" x14ac:dyDescent="0.25">
      <c r="E1510" t="str">
        <f t="shared" si="42"/>
        <v/>
      </c>
      <c r="F1510" t="str">
        <f t="shared" si="43"/>
        <v/>
      </c>
    </row>
    <row r="1511" spans="5:6" x14ac:dyDescent="0.25">
      <c r="E1511" t="str">
        <f t="shared" si="42"/>
        <v/>
      </c>
      <c r="F1511" t="str">
        <f t="shared" si="43"/>
        <v/>
      </c>
    </row>
    <row r="1512" spans="5:6" x14ac:dyDescent="0.25">
      <c r="E1512" t="str">
        <f t="shared" si="42"/>
        <v/>
      </c>
      <c r="F1512" t="str">
        <f t="shared" si="43"/>
        <v/>
      </c>
    </row>
    <row r="1513" spans="5:6" x14ac:dyDescent="0.25">
      <c r="E1513" t="str">
        <f t="shared" si="42"/>
        <v/>
      </c>
      <c r="F1513" t="str">
        <f t="shared" si="43"/>
        <v/>
      </c>
    </row>
    <row r="1514" spans="5:6" x14ac:dyDescent="0.25">
      <c r="E1514" t="str">
        <f t="shared" si="42"/>
        <v/>
      </c>
      <c r="F1514" t="str">
        <f t="shared" si="43"/>
        <v/>
      </c>
    </row>
    <row r="1515" spans="5:6" x14ac:dyDescent="0.25">
      <c r="E1515" t="str">
        <f t="shared" si="42"/>
        <v/>
      </c>
      <c r="F1515" t="str">
        <f t="shared" si="43"/>
        <v/>
      </c>
    </row>
    <row r="1516" spans="5:6" x14ac:dyDescent="0.25">
      <c r="E1516" t="str">
        <f t="shared" si="42"/>
        <v/>
      </c>
      <c r="F1516" t="str">
        <f t="shared" si="43"/>
        <v/>
      </c>
    </row>
    <row r="1517" spans="5:6" x14ac:dyDescent="0.25">
      <c r="E1517" t="str">
        <f t="shared" si="42"/>
        <v/>
      </c>
      <c r="F1517" t="str">
        <f t="shared" si="43"/>
        <v/>
      </c>
    </row>
    <row r="1518" spans="5:6" x14ac:dyDescent="0.25">
      <c r="E1518" t="str">
        <f t="shared" si="42"/>
        <v/>
      </c>
      <c r="F1518" t="str">
        <f t="shared" si="43"/>
        <v/>
      </c>
    </row>
    <row r="1519" spans="5:6" x14ac:dyDescent="0.25">
      <c r="E1519" t="str">
        <f t="shared" si="42"/>
        <v/>
      </c>
      <c r="F1519" t="str">
        <f t="shared" si="43"/>
        <v/>
      </c>
    </row>
    <row r="1520" spans="5:6" x14ac:dyDescent="0.25">
      <c r="E1520" t="str">
        <f t="shared" si="42"/>
        <v/>
      </c>
      <c r="F1520" t="str">
        <f t="shared" si="43"/>
        <v/>
      </c>
    </row>
    <row r="1521" spans="5:6" x14ac:dyDescent="0.25">
      <c r="E1521" t="str">
        <f t="shared" si="42"/>
        <v/>
      </c>
      <c r="F1521" t="str">
        <f t="shared" si="43"/>
        <v/>
      </c>
    </row>
    <row r="1522" spans="5:6" x14ac:dyDescent="0.25">
      <c r="E1522" t="str">
        <f t="shared" si="42"/>
        <v/>
      </c>
      <c r="F1522" t="str">
        <f t="shared" si="43"/>
        <v/>
      </c>
    </row>
    <row r="1523" spans="5:6" x14ac:dyDescent="0.25">
      <c r="E1523" t="str">
        <f t="shared" si="42"/>
        <v/>
      </c>
      <c r="F1523" t="str">
        <f t="shared" si="43"/>
        <v/>
      </c>
    </row>
    <row r="1524" spans="5:6" x14ac:dyDescent="0.25">
      <c r="E1524" t="str">
        <f t="shared" si="42"/>
        <v/>
      </c>
      <c r="F1524" t="str">
        <f t="shared" si="43"/>
        <v/>
      </c>
    </row>
    <row r="1525" spans="5:6" x14ac:dyDescent="0.25">
      <c r="E1525" t="str">
        <f t="shared" si="42"/>
        <v/>
      </c>
      <c r="F1525" t="str">
        <f t="shared" si="43"/>
        <v/>
      </c>
    </row>
    <row r="1526" spans="5:6" x14ac:dyDescent="0.25">
      <c r="E1526" t="str">
        <f t="shared" si="42"/>
        <v/>
      </c>
      <c r="F1526" t="str">
        <f t="shared" si="43"/>
        <v/>
      </c>
    </row>
    <row r="1527" spans="5:6" x14ac:dyDescent="0.25">
      <c r="E1527" t="str">
        <f t="shared" si="42"/>
        <v/>
      </c>
      <c r="F1527" t="str">
        <f t="shared" si="43"/>
        <v/>
      </c>
    </row>
    <row r="1528" spans="5:6" x14ac:dyDescent="0.25">
      <c r="E1528" t="str">
        <f t="shared" si="42"/>
        <v/>
      </c>
      <c r="F1528" t="str">
        <f t="shared" si="43"/>
        <v/>
      </c>
    </row>
    <row r="1529" spans="5:6" x14ac:dyDescent="0.25">
      <c r="E1529" t="str">
        <f t="shared" si="42"/>
        <v/>
      </c>
      <c r="F1529" t="str">
        <f t="shared" si="43"/>
        <v/>
      </c>
    </row>
    <row r="1530" spans="5:6" x14ac:dyDescent="0.25">
      <c r="E1530" t="str">
        <f t="shared" si="42"/>
        <v/>
      </c>
      <c r="F1530" t="str">
        <f t="shared" si="43"/>
        <v/>
      </c>
    </row>
    <row r="1531" spans="5:6" x14ac:dyDescent="0.25">
      <c r="E1531" t="str">
        <f t="shared" si="42"/>
        <v/>
      </c>
      <c r="F1531" t="str">
        <f t="shared" si="43"/>
        <v/>
      </c>
    </row>
    <row r="1532" spans="5:6" x14ac:dyDescent="0.25">
      <c r="E1532" t="str">
        <f t="shared" si="42"/>
        <v/>
      </c>
      <c r="F1532" t="str">
        <f t="shared" si="43"/>
        <v/>
      </c>
    </row>
    <row r="1533" spans="5:6" x14ac:dyDescent="0.25">
      <c r="E1533" t="str">
        <f t="shared" si="42"/>
        <v/>
      </c>
      <c r="F1533" t="str">
        <f t="shared" si="43"/>
        <v/>
      </c>
    </row>
    <row r="1534" spans="5:6" x14ac:dyDescent="0.25">
      <c r="E1534" t="str">
        <f t="shared" si="42"/>
        <v/>
      </c>
      <c r="F1534" t="str">
        <f t="shared" si="43"/>
        <v/>
      </c>
    </row>
    <row r="1535" spans="5:6" x14ac:dyDescent="0.25">
      <c r="E1535" t="str">
        <f t="shared" si="42"/>
        <v/>
      </c>
      <c r="F1535" t="str">
        <f t="shared" si="43"/>
        <v/>
      </c>
    </row>
    <row r="1536" spans="5:6" x14ac:dyDescent="0.25">
      <c r="E1536" t="str">
        <f t="shared" si="42"/>
        <v/>
      </c>
      <c r="F1536" t="str">
        <f t="shared" si="43"/>
        <v/>
      </c>
    </row>
    <row r="1537" spans="5:6" x14ac:dyDescent="0.25">
      <c r="E1537" t="str">
        <f t="shared" si="42"/>
        <v/>
      </c>
      <c r="F1537" t="str">
        <f t="shared" si="43"/>
        <v/>
      </c>
    </row>
    <row r="1538" spans="5:6" x14ac:dyDescent="0.25">
      <c r="E1538" t="str">
        <f t="shared" si="42"/>
        <v/>
      </c>
      <c r="F1538" t="str">
        <f t="shared" si="43"/>
        <v/>
      </c>
    </row>
    <row r="1539" spans="5:6" x14ac:dyDescent="0.25">
      <c r="E1539" t="str">
        <f t="shared" si="42"/>
        <v/>
      </c>
      <c r="F1539" t="str">
        <f t="shared" si="43"/>
        <v/>
      </c>
    </row>
    <row r="1540" spans="5:6" x14ac:dyDescent="0.25">
      <c r="E1540" t="str">
        <f t="shared" si="42"/>
        <v/>
      </c>
      <c r="F1540" t="str">
        <f t="shared" si="43"/>
        <v/>
      </c>
    </row>
    <row r="1541" spans="5:6" x14ac:dyDescent="0.25">
      <c r="E1541" t="str">
        <f t="shared" si="42"/>
        <v/>
      </c>
      <c r="F1541" t="str">
        <f t="shared" si="43"/>
        <v/>
      </c>
    </row>
    <row r="1542" spans="5:6" x14ac:dyDescent="0.25">
      <c r="E1542" t="str">
        <f t="shared" si="42"/>
        <v/>
      </c>
      <c r="F1542" t="str">
        <f t="shared" si="43"/>
        <v/>
      </c>
    </row>
    <row r="1543" spans="5:6" x14ac:dyDescent="0.25">
      <c r="E1543" t="str">
        <f t="shared" si="42"/>
        <v/>
      </c>
      <c r="F1543" t="str">
        <f t="shared" si="43"/>
        <v/>
      </c>
    </row>
    <row r="1544" spans="5:6" x14ac:dyDescent="0.25">
      <c r="E1544" t="str">
        <f t="shared" si="42"/>
        <v/>
      </c>
      <c r="F1544" t="str">
        <f t="shared" si="43"/>
        <v/>
      </c>
    </row>
    <row r="1545" spans="5:6" x14ac:dyDescent="0.25">
      <c r="E1545" t="str">
        <f t="shared" si="42"/>
        <v/>
      </c>
      <c r="F1545" t="str">
        <f t="shared" si="43"/>
        <v/>
      </c>
    </row>
    <row r="1546" spans="5:6" x14ac:dyDescent="0.25">
      <c r="E1546" t="str">
        <f t="shared" si="42"/>
        <v/>
      </c>
      <c r="F1546" t="str">
        <f t="shared" si="43"/>
        <v/>
      </c>
    </row>
    <row r="1547" spans="5:6" x14ac:dyDescent="0.25">
      <c r="E1547" t="str">
        <f t="shared" si="42"/>
        <v/>
      </c>
      <c r="F1547" t="str">
        <f t="shared" si="43"/>
        <v/>
      </c>
    </row>
    <row r="1548" spans="5:6" x14ac:dyDescent="0.25">
      <c r="E1548" t="str">
        <f t="shared" si="42"/>
        <v/>
      </c>
      <c r="F1548" t="str">
        <f t="shared" si="43"/>
        <v/>
      </c>
    </row>
    <row r="1549" spans="5:6" x14ac:dyDescent="0.25">
      <c r="E1549" t="str">
        <f t="shared" si="42"/>
        <v/>
      </c>
      <c r="F1549" t="str">
        <f t="shared" si="43"/>
        <v/>
      </c>
    </row>
    <row r="1550" spans="5:6" x14ac:dyDescent="0.25">
      <c r="E1550" t="str">
        <f t="shared" si="42"/>
        <v/>
      </c>
      <c r="F1550" t="str">
        <f t="shared" si="43"/>
        <v/>
      </c>
    </row>
    <row r="1551" spans="5:6" x14ac:dyDescent="0.25">
      <c r="E1551" t="str">
        <f t="shared" si="42"/>
        <v/>
      </c>
      <c r="F1551" t="str">
        <f t="shared" si="43"/>
        <v/>
      </c>
    </row>
    <row r="1552" spans="5:6" x14ac:dyDescent="0.25">
      <c r="E1552" t="str">
        <f t="shared" si="42"/>
        <v/>
      </c>
      <c r="F1552" t="str">
        <f t="shared" si="43"/>
        <v/>
      </c>
    </row>
    <row r="1553" spans="5:6" x14ac:dyDescent="0.25">
      <c r="E1553" t="str">
        <f t="shared" si="42"/>
        <v/>
      </c>
      <c r="F1553" t="str">
        <f t="shared" si="43"/>
        <v/>
      </c>
    </row>
    <row r="1554" spans="5:6" x14ac:dyDescent="0.25">
      <c r="E1554" t="str">
        <f t="shared" ref="E1554:E1617" si="44">LEFT(D1554,1)</f>
        <v/>
      </c>
      <c r="F1554" t="str">
        <f t="shared" ref="F1554:F1617" si="45">RIGHT(D1554,1)</f>
        <v/>
      </c>
    </row>
    <row r="1555" spans="5:6" x14ac:dyDescent="0.25">
      <c r="E1555" t="str">
        <f t="shared" si="44"/>
        <v/>
      </c>
      <c r="F1555" t="str">
        <f t="shared" si="45"/>
        <v/>
      </c>
    </row>
    <row r="1556" spans="5:6" x14ac:dyDescent="0.25">
      <c r="E1556" t="str">
        <f t="shared" si="44"/>
        <v/>
      </c>
      <c r="F1556" t="str">
        <f t="shared" si="45"/>
        <v/>
      </c>
    </row>
    <row r="1557" spans="5:6" x14ac:dyDescent="0.25">
      <c r="E1557" t="str">
        <f t="shared" si="44"/>
        <v/>
      </c>
      <c r="F1557" t="str">
        <f t="shared" si="45"/>
        <v/>
      </c>
    </row>
    <row r="1558" spans="5:6" x14ac:dyDescent="0.25">
      <c r="E1558" t="str">
        <f t="shared" si="44"/>
        <v/>
      </c>
      <c r="F1558" t="str">
        <f t="shared" si="45"/>
        <v/>
      </c>
    </row>
    <row r="1559" spans="5:6" x14ac:dyDescent="0.25">
      <c r="E1559" t="str">
        <f t="shared" si="44"/>
        <v/>
      </c>
      <c r="F1559" t="str">
        <f t="shared" si="45"/>
        <v/>
      </c>
    </row>
    <row r="1560" spans="5:6" x14ac:dyDescent="0.25">
      <c r="E1560" t="str">
        <f t="shared" si="44"/>
        <v/>
      </c>
      <c r="F1560" t="str">
        <f t="shared" si="45"/>
        <v/>
      </c>
    </row>
    <row r="1561" spans="5:6" x14ac:dyDescent="0.25">
      <c r="E1561" t="str">
        <f t="shared" si="44"/>
        <v/>
      </c>
      <c r="F1561" t="str">
        <f t="shared" si="45"/>
        <v/>
      </c>
    </row>
    <row r="1562" spans="5:6" x14ac:dyDescent="0.25">
      <c r="E1562" t="str">
        <f t="shared" si="44"/>
        <v/>
      </c>
      <c r="F1562" t="str">
        <f t="shared" si="45"/>
        <v/>
      </c>
    </row>
    <row r="1563" spans="5:6" x14ac:dyDescent="0.25">
      <c r="E1563" t="str">
        <f t="shared" si="44"/>
        <v/>
      </c>
      <c r="F1563" t="str">
        <f t="shared" si="45"/>
        <v/>
      </c>
    </row>
    <row r="1564" spans="5:6" x14ac:dyDescent="0.25">
      <c r="E1564" t="str">
        <f t="shared" si="44"/>
        <v/>
      </c>
      <c r="F1564" t="str">
        <f t="shared" si="45"/>
        <v/>
      </c>
    </row>
    <row r="1565" spans="5:6" x14ac:dyDescent="0.25">
      <c r="E1565" t="str">
        <f t="shared" si="44"/>
        <v/>
      </c>
      <c r="F1565" t="str">
        <f t="shared" si="45"/>
        <v/>
      </c>
    </row>
    <row r="1566" spans="5:6" x14ac:dyDescent="0.25">
      <c r="E1566" t="str">
        <f t="shared" si="44"/>
        <v/>
      </c>
      <c r="F1566" t="str">
        <f t="shared" si="45"/>
        <v/>
      </c>
    </row>
    <row r="1567" spans="5:6" x14ac:dyDescent="0.25">
      <c r="E1567" t="str">
        <f t="shared" si="44"/>
        <v/>
      </c>
      <c r="F1567" t="str">
        <f t="shared" si="45"/>
        <v/>
      </c>
    </row>
    <row r="1568" spans="5:6" x14ac:dyDescent="0.25">
      <c r="E1568" t="str">
        <f t="shared" si="44"/>
        <v/>
      </c>
      <c r="F1568" t="str">
        <f t="shared" si="45"/>
        <v/>
      </c>
    </row>
    <row r="1569" spans="5:6" x14ac:dyDescent="0.25">
      <c r="E1569" t="str">
        <f t="shared" si="44"/>
        <v/>
      </c>
      <c r="F1569" t="str">
        <f t="shared" si="45"/>
        <v/>
      </c>
    </row>
    <row r="1570" spans="5:6" x14ac:dyDescent="0.25">
      <c r="E1570" t="str">
        <f t="shared" si="44"/>
        <v/>
      </c>
      <c r="F1570" t="str">
        <f t="shared" si="45"/>
        <v/>
      </c>
    </row>
    <row r="1571" spans="5:6" x14ac:dyDescent="0.25">
      <c r="E1571" t="str">
        <f t="shared" si="44"/>
        <v/>
      </c>
      <c r="F1571" t="str">
        <f t="shared" si="45"/>
        <v/>
      </c>
    </row>
    <row r="1572" spans="5:6" x14ac:dyDescent="0.25">
      <c r="E1572" t="str">
        <f t="shared" si="44"/>
        <v/>
      </c>
      <c r="F1572" t="str">
        <f t="shared" si="45"/>
        <v/>
      </c>
    </row>
    <row r="1573" spans="5:6" x14ac:dyDescent="0.25">
      <c r="E1573" t="str">
        <f t="shared" si="44"/>
        <v/>
      </c>
      <c r="F1573" t="str">
        <f t="shared" si="45"/>
        <v/>
      </c>
    </row>
    <row r="1574" spans="5:6" x14ac:dyDescent="0.25">
      <c r="E1574" t="str">
        <f t="shared" si="44"/>
        <v/>
      </c>
      <c r="F1574" t="str">
        <f t="shared" si="45"/>
        <v/>
      </c>
    </row>
    <row r="1575" spans="5:6" x14ac:dyDescent="0.25">
      <c r="E1575" t="str">
        <f t="shared" si="44"/>
        <v/>
      </c>
      <c r="F1575" t="str">
        <f t="shared" si="45"/>
        <v/>
      </c>
    </row>
    <row r="1576" spans="5:6" x14ac:dyDescent="0.25">
      <c r="E1576" t="str">
        <f t="shared" si="44"/>
        <v/>
      </c>
      <c r="F1576" t="str">
        <f t="shared" si="45"/>
        <v/>
      </c>
    </row>
    <row r="1577" spans="5:6" x14ac:dyDescent="0.25">
      <c r="E1577" t="str">
        <f t="shared" si="44"/>
        <v/>
      </c>
      <c r="F1577" t="str">
        <f t="shared" si="45"/>
        <v/>
      </c>
    </row>
    <row r="1578" spans="5:6" x14ac:dyDescent="0.25">
      <c r="E1578" t="str">
        <f t="shared" si="44"/>
        <v/>
      </c>
      <c r="F1578" t="str">
        <f t="shared" si="45"/>
        <v/>
      </c>
    </row>
    <row r="1579" spans="5:6" x14ac:dyDescent="0.25">
      <c r="E1579" t="str">
        <f t="shared" si="44"/>
        <v/>
      </c>
      <c r="F1579" t="str">
        <f t="shared" si="45"/>
        <v/>
      </c>
    </row>
    <row r="1580" spans="5:6" x14ac:dyDescent="0.25">
      <c r="E1580" t="str">
        <f t="shared" si="44"/>
        <v/>
      </c>
      <c r="F1580" t="str">
        <f t="shared" si="45"/>
        <v/>
      </c>
    </row>
    <row r="1581" spans="5:6" x14ac:dyDescent="0.25">
      <c r="E1581" t="str">
        <f t="shared" si="44"/>
        <v/>
      </c>
      <c r="F1581" t="str">
        <f t="shared" si="45"/>
        <v/>
      </c>
    </row>
    <row r="1582" spans="5:6" x14ac:dyDescent="0.25">
      <c r="E1582" t="str">
        <f t="shared" si="44"/>
        <v/>
      </c>
      <c r="F1582" t="str">
        <f t="shared" si="45"/>
        <v/>
      </c>
    </row>
    <row r="1583" spans="5:6" x14ac:dyDescent="0.25">
      <c r="E1583" t="str">
        <f t="shared" si="44"/>
        <v/>
      </c>
      <c r="F1583" t="str">
        <f t="shared" si="45"/>
        <v/>
      </c>
    </row>
    <row r="1584" spans="5:6" x14ac:dyDescent="0.25">
      <c r="E1584" t="str">
        <f t="shared" si="44"/>
        <v/>
      </c>
      <c r="F1584" t="str">
        <f t="shared" si="45"/>
        <v/>
      </c>
    </row>
    <row r="1585" spans="5:6" x14ac:dyDescent="0.25">
      <c r="E1585" t="str">
        <f t="shared" si="44"/>
        <v/>
      </c>
      <c r="F1585" t="str">
        <f t="shared" si="45"/>
        <v/>
      </c>
    </row>
    <row r="1586" spans="5:6" x14ac:dyDescent="0.25">
      <c r="E1586" t="str">
        <f t="shared" si="44"/>
        <v/>
      </c>
      <c r="F1586" t="str">
        <f t="shared" si="45"/>
        <v/>
      </c>
    </row>
    <row r="1587" spans="5:6" x14ac:dyDescent="0.25">
      <c r="E1587" t="str">
        <f t="shared" si="44"/>
        <v/>
      </c>
      <c r="F1587" t="str">
        <f t="shared" si="45"/>
        <v/>
      </c>
    </row>
    <row r="1588" spans="5:6" x14ac:dyDescent="0.25">
      <c r="E1588" t="str">
        <f t="shared" si="44"/>
        <v/>
      </c>
      <c r="F1588" t="str">
        <f t="shared" si="45"/>
        <v/>
      </c>
    </row>
    <row r="1589" spans="5:6" x14ac:dyDescent="0.25">
      <c r="E1589" t="str">
        <f t="shared" si="44"/>
        <v/>
      </c>
      <c r="F1589" t="str">
        <f t="shared" si="45"/>
        <v/>
      </c>
    </row>
    <row r="1590" spans="5:6" x14ac:dyDescent="0.25">
      <c r="E1590" t="str">
        <f t="shared" si="44"/>
        <v/>
      </c>
      <c r="F1590" t="str">
        <f t="shared" si="45"/>
        <v/>
      </c>
    </row>
    <row r="1591" spans="5:6" x14ac:dyDescent="0.25">
      <c r="E1591" t="str">
        <f t="shared" si="44"/>
        <v/>
      </c>
      <c r="F1591" t="str">
        <f t="shared" si="45"/>
        <v/>
      </c>
    </row>
    <row r="1592" spans="5:6" x14ac:dyDescent="0.25">
      <c r="E1592" t="str">
        <f t="shared" si="44"/>
        <v/>
      </c>
      <c r="F1592" t="str">
        <f t="shared" si="45"/>
        <v/>
      </c>
    </row>
    <row r="1593" spans="5:6" x14ac:dyDescent="0.25">
      <c r="E1593" t="str">
        <f t="shared" si="44"/>
        <v/>
      </c>
      <c r="F1593" t="str">
        <f t="shared" si="45"/>
        <v/>
      </c>
    </row>
    <row r="1594" spans="5:6" x14ac:dyDescent="0.25">
      <c r="E1594" t="str">
        <f t="shared" si="44"/>
        <v/>
      </c>
      <c r="F1594" t="str">
        <f t="shared" si="45"/>
        <v/>
      </c>
    </row>
    <row r="1595" spans="5:6" x14ac:dyDescent="0.25">
      <c r="E1595" t="str">
        <f t="shared" si="44"/>
        <v/>
      </c>
      <c r="F1595" t="str">
        <f t="shared" si="45"/>
        <v/>
      </c>
    </row>
    <row r="1596" spans="5:6" x14ac:dyDescent="0.25">
      <c r="E1596" t="str">
        <f t="shared" si="44"/>
        <v/>
      </c>
      <c r="F1596" t="str">
        <f t="shared" si="45"/>
        <v/>
      </c>
    </row>
    <row r="1597" spans="5:6" x14ac:dyDescent="0.25">
      <c r="E1597" t="str">
        <f t="shared" si="44"/>
        <v/>
      </c>
      <c r="F1597" t="str">
        <f t="shared" si="45"/>
        <v/>
      </c>
    </row>
    <row r="1598" spans="5:6" x14ac:dyDescent="0.25">
      <c r="E1598" t="str">
        <f t="shared" si="44"/>
        <v/>
      </c>
      <c r="F1598" t="str">
        <f t="shared" si="45"/>
        <v/>
      </c>
    </row>
    <row r="1599" spans="5:6" x14ac:dyDescent="0.25">
      <c r="E1599" t="str">
        <f t="shared" si="44"/>
        <v/>
      </c>
      <c r="F1599" t="str">
        <f t="shared" si="45"/>
        <v/>
      </c>
    </row>
    <row r="1600" spans="5:6" x14ac:dyDescent="0.25">
      <c r="E1600" t="str">
        <f t="shared" si="44"/>
        <v/>
      </c>
      <c r="F1600" t="str">
        <f t="shared" si="45"/>
        <v/>
      </c>
    </row>
    <row r="1601" spans="5:6" x14ac:dyDescent="0.25">
      <c r="E1601" t="str">
        <f t="shared" si="44"/>
        <v/>
      </c>
      <c r="F1601" t="str">
        <f t="shared" si="45"/>
        <v/>
      </c>
    </row>
    <row r="1602" spans="5:6" x14ac:dyDescent="0.25">
      <c r="E1602" t="str">
        <f t="shared" si="44"/>
        <v/>
      </c>
      <c r="F1602" t="str">
        <f t="shared" si="45"/>
        <v/>
      </c>
    </row>
    <row r="1603" spans="5:6" x14ac:dyDescent="0.25">
      <c r="E1603" t="str">
        <f t="shared" si="44"/>
        <v/>
      </c>
      <c r="F1603" t="str">
        <f t="shared" si="45"/>
        <v/>
      </c>
    </row>
    <row r="1604" spans="5:6" x14ac:dyDescent="0.25">
      <c r="E1604" t="str">
        <f t="shared" si="44"/>
        <v/>
      </c>
      <c r="F1604" t="str">
        <f t="shared" si="45"/>
        <v/>
      </c>
    </row>
    <row r="1605" spans="5:6" x14ac:dyDescent="0.25">
      <c r="E1605" t="str">
        <f t="shared" si="44"/>
        <v/>
      </c>
      <c r="F1605" t="str">
        <f t="shared" si="45"/>
        <v/>
      </c>
    </row>
    <row r="1606" spans="5:6" x14ac:dyDescent="0.25">
      <c r="E1606" t="str">
        <f t="shared" si="44"/>
        <v/>
      </c>
      <c r="F1606" t="str">
        <f t="shared" si="45"/>
        <v/>
      </c>
    </row>
    <row r="1607" spans="5:6" x14ac:dyDescent="0.25">
      <c r="E1607" t="str">
        <f t="shared" si="44"/>
        <v/>
      </c>
      <c r="F1607" t="str">
        <f t="shared" si="45"/>
        <v/>
      </c>
    </row>
    <row r="1608" spans="5:6" x14ac:dyDescent="0.25">
      <c r="E1608" t="str">
        <f t="shared" si="44"/>
        <v/>
      </c>
      <c r="F1608" t="str">
        <f t="shared" si="45"/>
        <v/>
      </c>
    </row>
    <row r="1609" spans="5:6" x14ac:dyDescent="0.25">
      <c r="E1609" t="str">
        <f t="shared" si="44"/>
        <v/>
      </c>
      <c r="F1609" t="str">
        <f t="shared" si="45"/>
        <v/>
      </c>
    </row>
    <row r="1610" spans="5:6" x14ac:dyDescent="0.25">
      <c r="E1610" t="str">
        <f t="shared" si="44"/>
        <v/>
      </c>
      <c r="F1610" t="str">
        <f t="shared" si="45"/>
        <v/>
      </c>
    </row>
    <row r="1611" spans="5:6" x14ac:dyDescent="0.25">
      <c r="E1611" t="str">
        <f t="shared" si="44"/>
        <v/>
      </c>
      <c r="F1611" t="str">
        <f t="shared" si="45"/>
        <v/>
      </c>
    </row>
    <row r="1612" spans="5:6" x14ac:dyDescent="0.25">
      <c r="E1612" t="str">
        <f t="shared" si="44"/>
        <v/>
      </c>
      <c r="F1612" t="str">
        <f t="shared" si="45"/>
        <v/>
      </c>
    </row>
    <row r="1613" spans="5:6" x14ac:dyDescent="0.25">
      <c r="E1613" t="str">
        <f t="shared" si="44"/>
        <v/>
      </c>
      <c r="F1613" t="str">
        <f t="shared" si="45"/>
        <v/>
      </c>
    </row>
    <row r="1614" spans="5:6" x14ac:dyDescent="0.25">
      <c r="E1614" t="str">
        <f t="shared" si="44"/>
        <v/>
      </c>
      <c r="F1614" t="str">
        <f t="shared" si="45"/>
        <v/>
      </c>
    </row>
    <row r="1615" spans="5:6" x14ac:dyDescent="0.25">
      <c r="E1615" t="str">
        <f t="shared" si="44"/>
        <v/>
      </c>
      <c r="F1615" t="str">
        <f t="shared" si="45"/>
        <v/>
      </c>
    </row>
    <row r="1616" spans="5:6" x14ac:dyDescent="0.25">
      <c r="E1616" t="str">
        <f t="shared" si="44"/>
        <v/>
      </c>
      <c r="F1616" t="str">
        <f t="shared" si="45"/>
        <v/>
      </c>
    </row>
    <row r="1617" spans="5:6" x14ac:dyDescent="0.25">
      <c r="E1617" t="str">
        <f t="shared" si="44"/>
        <v/>
      </c>
      <c r="F1617" t="str">
        <f t="shared" si="45"/>
        <v/>
      </c>
    </row>
    <row r="1618" spans="5:6" x14ac:dyDescent="0.25">
      <c r="E1618" t="str">
        <f t="shared" ref="E1618:E1681" si="46">LEFT(D1618,1)</f>
        <v/>
      </c>
      <c r="F1618" t="str">
        <f t="shared" ref="F1618:F1681" si="47">RIGHT(D1618,1)</f>
        <v/>
      </c>
    </row>
    <row r="1619" spans="5:6" x14ac:dyDescent="0.25">
      <c r="E1619" t="str">
        <f t="shared" si="46"/>
        <v/>
      </c>
      <c r="F1619" t="str">
        <f t="shared" si="47"/>
        <v/>
      </c>
    </row>
    <row r="1620" spans="5:6" x14ac:dyDescent="0.25">
      <c r="E1620" t="str">
        <f t="shared" si="46"/>
        <v/>
      </c>
      <c r="F1620" t="str">
        <f t="shared" si="47"/>
        <v/>
      </c>
    </row>
    <row r="1621" spans="5:6" x14ac:dyDescent="0.25">
      <c r="E1621" t="str">
        <f t="shared" si="46"/>
        <v/>
      </c>
      <c r="F1621" t="str">
        <f t="shared" si="47"/>
        <v/>
      </c>
    </row>
    <row r="1622" spans="5:6" x14ac:dyDescent="0.25">
      <c r="E1622" t="str">
        <f t="shared" si="46"/>
        <v/>
      </c>
      <c r="F1622" t="str">
        <f t="shared" si="47"/>
        <v/>
      </c>
    </row>
    <row r="1623" spans="5:6" x14ac:dyDescent="0.25">
      <c r="E1623" t="str">
        <f t="shared" si="46"/>
        <v/>
      </c>
      <c r="F1623" t="str">
        <f t="shared" si="47"/>
        <v/>
      </c>
    </row>
    <row r="1624" spans="5:6" x14ac:dyDescent="0.25">
      <c r="E1624" t="str">
        <f t="shared" si="46"/>
        <v/>
      </c>
      <c r="F1624" t="str">
        <f t="shared" si="47"/>
        <v/>
      </c>
    </row>
    <row r="1625" spans="5:6" x14ac:dyDescent="0.25">
      <c r="E1625" t="str">
        <f t="shared" si="46"/>
        <v/>
      </c>
      <c r="F1625" t="str">
        <f t="shared" si="47"/>
        <v/>
      </c>
    </row>
    <row r="1626" spans="5:6" x14ac:dyDescent="0.25">
      <c r="E1626" t="str">
        <f t="shared" si="46"/>
        <v/>
      </c>
      <c r="F1626" t="str">
        <f t="shared" si="47"/>
        <v/>
      </c>
    </row>
    <row r="1627" spans="5:6" x14ac:dyDescent="0.25">
      <c r="E1627" t="str">
        <f t="shared" si="46"/>
        <v/>
      </c>
      <c r="F1627" t="str">
        <f t="shared" si="47"/>
        <v/>
      </c>
    </row>
    <row r="1628" spans="5:6" x14ac:dyDescent="0.25">
      <c r="E1628" t="str">
        <f t="shared" si="46"/>
        <v/>
      </c>
      <c r="F1628" t="str">
        <f t="shared" si="47"/>
        <v/>
      </c>
    </row>
    <row r="1629" spans="5:6" x14ac:dyDescent="0.25">
      <c r="E1629" t="str">
        <f t="shared" si="46"/>
        <v/>
      </c>
      <c r="F1629" t="str">
        <f t="shared" si="47"/>
        <v/>
      </c>
    </row>
    <row r="1630" spans="5:6" x14ac:dyDescent="0.25">
      <c r="E1630" t="str">
        <f t="shared" si="46"/>
        <v/>
      </c>
      <c r="F1630" t="str">
        <f t="shared" si="47"/>
        <v/>
      </c>
    </row>
    <row r="1631" spans="5:6" x14ac:dyDescent="0.25">
      <c r="E1631" t="str">
        <f t="shared" si="46"/>
        <v/>
      </c>
      <c r="F1631" t="str">
        <f t="shared" si="47"/>
        <v/>
      </c>
    </row>
    <row r="1632" spans="5:6" x14ac:dyDescent="0.25">
      <c r="E1632" t="str">
        <f t="shared" si="46"/>
        <v/>
      </c>
      <c r="F1632" t="str">
        <f t="shared" si="47"/>
        <v/>
      </c>
    </row>
    <row r="1633" spans="5:6" x14ac:dyDescent="0.25">
      <c r="E1633" t="str">
        <f t="shared" si="46"/>
        <v/>
      </c>
      <c r="F1633" t="str">
        <f t="shared" si="47"/>
        <v/>
      </c>
    </row>
    <row r="1634" spans="5:6" x14ac:dyDescent="0.25">
      <c r="E1634" t="str">
        <f t="shared" si="46"/>
        <v/>
      </c>
      <c r="F1634" t="str">
        <f t="shared" si="47"/>
        <v/>
      </c>
    </row>
    <row r="1635" spans="5:6" x14ac:dyDescent="0.25">
      <c r="E1635" t="str">
        <f t="shared" si="46"/>
        <v/>
      </c>
      <c r="F1635" t="str">
        <f t="shared" si="47"/>
        <v/>
      </c>
    </row>
    <row r="1636" spans="5:6" x14ac:dyDescent="0.25">
      <c r="E1636" t="str">
        <f t="shared" si="46"/>
        <v/>
      </c>
      <c r="F1636" t="str">
        <f t="shared" si="47"/>
        <v/>
      </c>
    </row>
    <row r="1637" spans="5:6" x14ac:dyDescent="0.25">
      <c r="E1637" t="str">
        <f t="shared" si="46"/>
        <v/>
      </c>
      <c r="F1637" t="str">
        <f t="shared" si="47"/>
        <v/>
      </c>
    </row>
    <row r="1638" spans="5:6" x14ac:dyDescent="0.25">
      <c r="E1638" t="str">
        <f t="shared" si="46"/>
        <v/>
      </c>
      <c r="F1638" t="str">
        <f t="shared" si="47"/>
        <v/>
      </c>
    </row>
    <row r="1639" spans="5:6" x14ac:dyDescent="0.25">
      <c r="E1639" t="str">
        <f t="shared" si="46"/>
        <v/>
      </c>
      <c r="F1639" t="str">
        <f t="shared" si="47"/>
        <v/>
      </c>
    </row>
    <row r="1640" spans="5:6" x14ac:dyDescent="0.25">
      <c r="E1640" t="str">
        <f t="shared" si="46"/>
        <v/>
      </c>
      <c r="F1640" t="str">
        <f t="shared" si="47"/>
        <v/>
      </c>
    </row>
    <row r="1641" spans="5:6" x14ac:dyDescent="0.25">
      <c r="E1641" t="str">
        <f t="shared" si="46"/>
        <v/>
      </c>
      <c r="F1641" t="str">
        <f t="shared" si="47"/>
        <v/>
      </c>
    </row>
    <row r="1642" spans="5:6" x14ac:dyDescent="0.25">
      <c r="E1642" t="str">
        <f t="shared" si="46"/>
        <v/>
      </c>
      <c r="F1642" t="str">
        <f t="shared" si="47"/>
        <v/>
      </c>
    </row>
    <row r="1643" spans="5:6" x14ac:dyDescent="0.25">
      <c r="E1643" t="str">
        <f t="shared" si="46"/>
        <v/>
      </c>
      <c r="F1643" t="str">
        <f t="shared" si="47"/>
        <v/>
      </c>
    </row>
    <row r="1644" spans="5:6" x14ac:dyDescent="0.25">
      <c r="E1644" t="str">
        <f t="shared" si="46"/>
        <v/>
      </c>
      <c r="F1644" t="str">
        <f t="shared" si="47"/>
        <v/>
      </c>
    </row>
    <row r="1645" spans="5:6" x14ac:dyDescent="0.25">
      <c r="E1645" t="str">
        <f t="shared" si="46"/>
        <v/>
      </c>
      <c r="F1645" t="str">
        <f t="shared" si="47"/>
        <v/>
      </c>
    </row>
    <row r="1646" spans="5:6" x14ac:dyDescent="0.25">
      <c r="E1646" t="str">
        <f t="shared" si="46"/>
        <v/>
      </c>
      <c r="F1646" t="str">
        <f t="shared" si="47"/>
        <v/>
      </c>
    </row>
    <row r="1647" spans="5:6" x14ac:dyDescent="0.25">
      <c r="E1647" t="str">
        <f t="shared" si="46"/>
        <v/>
      </c>
      <c r="F1647" t="str">
        <f t="shared" si="47"/>
        <v/>
      </c>
    </row>
    <row r="1648" spans="5:6" x14ac:dyDescent="0.25">
      <c r="E1648" t="str">
        <f t="shared" si="46"/>
        <v/>
      </c>
      <c r="F1648" t="str">
        <f t="shared" si="47"/>
        <v/>
      </c>
    </row>
    <row r="1649" spans="5:6" x14ac:dyDescent="0.25">
      <c r="E1649" t="str">
        <f t="shared" si="46"/>
        <v/>
      </c>
      <c r="F1649" t="str">
        <f t="shared" si="47"/>
        <v/>
      </c>
    </row>
    <row r="1650" spans="5:6" x14ac:dyDescent="0.25">
      <c r="E1650" t="str">
        <f t="shared" si="46"/>
        <v/>
      </c>
      <c r="F1650" t="str">
        <f t="shared" si="47"/>
        <v/>
      </c>
    </row>
    <row r="1651" spans="5:6" x14ac:dyDescent="0.25">
      <c r="E1651" t="str">
        <f t="shared" si="46"/>
        <v/>
      </c>
      <c r="F1651" t="str">
        <f t="shared" si="47"/>
        <v/>
      </c>
    </row>
    <row r="1652" spans="5:6" x14ac:dyDescent="0.25">
      <c r="E1652" t="str">
        <f t="shared" si="46"/>
        <v/>
      </c>
      <c r="F1652" t="str">
        <f t="shared" si="47"/>
        <v/>
      </c>
    </row>
    <row r="1653" spans="5:6" x14ac:dyDescent="0.25">
      <c r="E1653" t="str">
        <f t="shared" si="46"/>
        <v/>
      </c>
      <c r="F1653" t="str">
        <f t="shared" si="47"/>
        <v/>
      </c>
    </row>
    <row r="1654" spans="5:6" x14ac:dyDescent="0.25">
      <c r="E1654" t="str">
        <f t="shared" si="46"/>
        <v/>
      </c>
      <c r="F1654" t="str">
        <f t="shared" si="47"/>
        <v/>
      </c>
    </row>
    <row r="1655" spans="5:6" x14ac:dyDescent="0.25">
      <c r="E1655" t="str">
        <f t="shared" si="46"/>
        <v/>
      </c>
      <c r="F1655" t="str">
        <f t="shared" si="47"/>
        <v/>
      </c>
    </row>
    <row r="1656" spans="5:6" x14ac:dyDescent="0.25">
      <c r="E1656" t="str">
        <f t="shared" si="46"/>
        <v/>
      </c>
      <c r="F1656" t="str">
        <f t="shared" si="47"/>
        <v/>
      </c>
    </row>
    <row r="1657" spans="5:6" x14ac:dyDescent="0.25">
      <c r="E1657" t="str">
        <f t="shared" si="46"/>
        <v/>
      </c>
      <c r="F1657" t="str">
        <f t="shared" si="47"/>
        <v/>
      </c>
    </row>
    <row r="1658" spans="5:6" x14ac:dyDescent="0.25">
      <c r="E1658" t="str">
        <f t="shared" si="46"/>
        <v/>
      </c>
      <c r="F1658" t="str">
        <f t="shared" si="47"/>
        <v/>
      </c>
    </row>
    <row r="1659" spans="5:6" x14ac:dyDescent="0.25">
      <c r="E1659" t="str">
        <f t="shared" si="46"/>
        <v/>
      </c>
      <c r="F1659" t="str">
        <f t="shared" si="47"/>
        <v/>
      </c>
    </row>
    <row r="1660" spans="5:6" x14ac:dyDescent="0.25">
      <c r="E1660" t="str">
        <f t="shared" si="46"/>
        <v/>
      </c>
      <c r="F1660" t="str">
        <f t="shared" si="47"/>
        <v/>
      </c>
    </row>
    <row r="1661" spans="5:6" x14ac:dyDescent="0.25">
      <c r="E1661" t="str">
        <f t="shared" si="46"/>
        <v/>
      </c>
      <c r="F1661" t="str">
        <f t="shared" si="47"/>
        <v/>
      </c>
    </row>
    <row r="1662" spans="5:6" x14ac:dyDescent="0.25">
      <c r="E1662" t="str">
        <f t="shared" si="46"/>
        <v/>
      </c>
      <c r="F1662" t="str">
        <f t="shared" si="47"/>
        <v/>
      </c>
    </row>
    <row r="1663" spans="5:6" x14ac:dyDescent="0.25">
      <c r="E1663" t="str">
        <f t="shared" si="46"/>
        <v/>
      </c>
      <c r="F1663" t="str">
        <f t="shared" si="47"/>
        <v/>
      </c>
    </row>
    <row r="1664" spans="5:6" x14ac:dyDescent="0.25">
      <c r="E1664" t="str">
        <f t="shared" si="46"/>
        <v/>
      </c>
      <c r="F1664" t="str">
        <f t="shared" si="47"/>
        <v/>
      </c>
    </row>
    <row r="1665" spans="5:6" x14ac:dyDescent="0.25">
      <c r="E1665" t="str">
        <f t="shared" si="46"/>
        <v/>
      </c>
      <c r="F1665" t="str">
        <f t="shared" si="47"/>
        <v/>
      </c>
    </row>
    <row r="1666" spans="5:6" x14ac:dyDescent="0.25">
      <c r="E1666" t="str">
        <f t="shared" si="46"/>
        <v/>
      </c>
      <c r="F1666" t="str">
        <f t="shared" si="47"/>
        <v/>
      </c>
    </row>
    <row r="1667" spans="5:6" x14ac:dyDescent="0.25">
      <c r="E1667" t="str">
        <f t="shared" si="46"/>
        <v/>
      </c>
      <c r="F1667" t="str">
        <f t="shared" si="47"/>
        <v/>
      </c>
    </row>
    <row r="1668" spans="5:6" x14ac:dyDescent="0.25">
      <c r="E1668" t="str">
        <f t="shared" si="46"/>
        <v/>
      </c>
      <c r="F1668" t="str">
        <f t="shared" si="47"/>
        <v/>
      </c>
    </row>
    <row r="1669" spans="5:6" x14ac:dyDescent="0.25">
      <c r="E1669" t="str">
        <f t="shared" si="46"/>
        <v/>
      </c>
      <c r="F1669" t="str">
        <f t="shared" si="47"/>
        <v/>
      </c>
    </row>
    <row r="1670" spans="5:6" x14ac:dyDescent="0.25">
      <c r="E1670" t="str">
        <f t="shared" si="46"/>
        <v/>
      </c>
      <c r="F1670" t="str">
        <f t="shared" si="47"/>
        <v/>
      </c>
    </row>
    <row r="1671" spans="5:6" x14ac:dyDescent="0.25">
      <c r="E1671" t="str">
        <f t="shared" si="46"/>
        <v/>
      </c>
      <c r="F1671" t="str">
        <f t="shared" si="47"/>
        <v/>
      </c>
    </row>
    <row r="1672" spans="5:6" x14ac:dyDescent="0.25">
      <c r="E1672" t="str">
        <f t="shared" si="46"/>
        <v/>
      </c>
      <c r="F1672" t="str">
        <f t="shared" si="47"/>
        <v/>
      </c>
    </row>
    <row r="1673" spans="5:6" x14ac:dyDescent="0.25">
      <c r="E1673" t="str">
        <f t="shared" si="46"/>
        <v/>
      </c>
      <c r="F1673" t="str">
        <f t="shared" si="47"/>
        <v/>
      </c>
    </row>
    <row r="1674" spans="5:6" x14ac:dyDescent="0.25">
      <c r="E1674" t="str">
        <f t="shared" si="46"/>
        <v/>
      </c>
      <c r="F1674" t="str">
        <f t="shared" si="47"/>
        <v/>
      </c>
    </row>
    <row r="1675" spans="5:6" x14ac:dyDescent="0.25">
      <c r="E1675" t="str">
        <f t="shared" si="46"/>
        <v/>
      </c>
      <c r="F1675" t="str">
        <f t="shared" si="47"/>
        <v/>
      </c>
    </row>
    <row r="1676" spans="5:6" x14ac:dyDescent="0.25">
      <c r="E1676" t="str">
        <f t="shared" si="46"/>
        <v/>
      </c>
      <c r="F1676" t="str">
        <f t="shared" si="47"/>
        <v/>
      </c>
    </row>
    <row r="1677" spans="5:6" x14ac:dyDescent="0.25">
      <c r="E1677" t="str">
        <f t="shared" si="46"/>
        <v/>
      </c>
      <c r="F1677" t="str">
        <f t="shared" si="47"/>
        <v/>
      </c>
    </row>
    <row r="1678" spans="5:6" x14ac:dyDescent="0.25">
      <c r="E1678" t="str">
        <f t="shared" si="46"/>
        <v/>
      </c>
      <c r="F1678" t="str">
        <f t="shared" si="47"/>
        <v/>
      </c>
    </row>
    <row r="1679" spans="5:6" x14ac:dyDescent="0.25">
      <c r="E1679" t="str">
        <f t="shared" si="46"/>
        <v/>
      </c>
      <c r="F1679" t="str">
        <f t="shared" si="47"/>
        <v/>
      </c>
    </row>
    <row r="1680" spans="5:6" x14ac:dyDescent="0.25">
      <c r="E1680" t="str">
        <f t="shared" si="46"/>
        <v/>
      </c>
      <c r="F1680" t="str">
        <f t="shared" si="47"/>
        <v/>
      </c>
    </row>
    <row r="1681" spans="5:6" x14ac:dyDescent="0.25">
      <c r="E1681" t="str">
        <f t="shared" si="46"/>
        <v/>
      </c>
      <c r="F1681" t="str">
        <f t="shared" si="47"/>
        <v/>
      </c>
    </row>
    <row r="1682" spans="5:6" x14ac:dyDescent="0.25">
      <c r="E1682" t="str">
        <f t="shared" ref="E1682:E1745" si="48">LEFT(D1682,1)</f>
        <v/>
      </c>
      <c r="F1682" t="str">
        <f t="shared" ref="F1682:F1745" si="49">RIGHT(D1682,1)</f>
        <v/>
      </c>
    </row>
    <row r="1683" spans="5:6" x14ac:dyDescent="0.25">
      <c r="E1683" t="str">
        <f t="shared" si="48"/>
        <v/>
      </c>
      <c r="F1683" t="str">
        <f t="shared" si="49"/>
        <v/>
      </c>
    </row>
    <row r="1684" spans="5:6" x14ac:dyDescent="0.25">
      <c r="E1684" t="str">
        <f t="shared" si="48"/>
        <v/>
      </c>
      <c r="F1684" t="str">
        <f t="shared" si="49"/>
        <v/>
      </c>
    </row>
    <row r="1685" spans="5:6" x14ac:dyDescent="0.25">
      <c r="E1685" t="str">
        <f t="shared" si="48"/>
        <v/>
      </c>
      <c r="F1685" t="str">
        <f t="shared" si="49"/>
        <v/>
      </c>
    </row>
    <row r="1686" spans="5:6" x14ac:dyDescent="0.25">
      <c r="E1686" t="str">
        <f t="shared" si="48"/>
        <v/>
      </c>
      <c r="F1686" t="str">
        <f t="shared" si="49"/>
        <v/>
      </c>
    </row>
    <row r="1687" spans="5:6" x14ac:dyDescent="0.25">
      <c r="E1687" t="str">
        <f t="shared" si="48"/>
        <v/>
      </c>
      <c r="F1687" t="str">
        <f t="shared" si="49"/>
        <v/>
      </c>
    </row>
    <row r="1688" spans="5:6" x14ac:dyDescent="0.25">
      <c r="E1688" t="str">
        <f t="shared" si="48"/>
        <v/>
      </c>
      <c r="F1688" t="str">
        <f t="shared" si="49"/>
        <v/>
      </c>
    </row>
    <row r="1689" spans="5:6" x14ac:dyDescent="0.25">
      <c r="E1689" t="str">
        <f t="shared" si="48"/>
        <v/>
      </c>
      <c r="F1689" t="str">
        <f t="shared" si="49"/>
        <v/>
      </c>
    </row>
    <row r="1690" spans="5:6" x14ac:dyDescent="0.25">
      <c r="E1690" t="str">
        <f t="shared" si="48"/>
        <v/>
      </c>
      <c r="F1690" t="str">
        <f t="shared" si="49"/>
        <v/>
      </c>
    </row>
    <row r="1691" spans="5:6" x14ac:dyDescent="0.25">
      <c r="E1691" t="str">
        <f t="shared" si="48"/>
        <v/>
      </c>
      <c r="F1691" t="str">
        <f t="shared" si="49"/>
        <v/>
      </c>
    </row>
    <row r="1692" spans="5:6" x14ac:dyDescent="0.25">
      <c r="E1692" t="str">
        <f t="shared" si="48"/>
        <v/>
      </c>
      <c r="F1692" t="str">
        <f t="shared" si="49"/>
        <v/>
      </c>
    </row>
    <row r="1693" spans="5:6" x14ac:dyDescent="0.25">
      <c r="E1693" t="str">
        <f t="shared" si="48"/>
        <v/>
      </c>
      <c r="F1693" t="str">
        <f t="shared" si="49"/>
        <v/>
      </c>
    </row>
    <row r="1694" spans="5:6" x14ac:dyDescent="0.25">
      <c r="E1694" t="str">
        <f t="shared" si="48"/>
        <v/>
      </c>
      <c r="F1694" t="str">
        <f t="shared" si="49"/>
        <v/>
      </c>
    </row>
    <row r="1695" spans="5:6" x14ac:dyDescent="0.25">
      <c r="E1695" t="str">
        <f t="shared" si="48"/>
        <v/>
      </c>
      <c r="F1695" t="str">
        <f t="shared" si="49"/>
        <v/>
      </c>
    </row>
    <row r="1696" spans="5:6" x14ac:dyDescent="0.25">
      <c r="E1696" t="str">
        <f t="shared" si="48"/>
        <v/>
      </c>
      <c r="F1696" t="str">
        <f t="shared" si="49"/>
        <v/>
      </c>
    </row>
    <row r="1697" spans="5:6" x14ac:dyDescent="0.25">
      <c r="E1697" t="str">
        <f t="shared" si="48"/>
        <v/>
      </c>
      <c r="F1697" t="str">
        <f t="shared" si="49"/>
        <v/>
      </c>
    </row>
    <row r="1698" spans="5:6" x14ac:dyDescent="0.25">
      <c r="E1698" t="str">
        <f t="shared" si="48"/>
        <v/>
      </c>
      <c r="F1698" t="str">
        <f t="shared" si="49"/>
        <v/>
      </c>
    </row>
    <row r="1699" spans="5:6" x14ac:dyDescent="0.25">
      <c r="E1699" t="str">
        <f t="shared" si="48"/>
        <v/>
      </c>
      <c r="F1699" t="str">
        <f t="shared" si="49"/>
        <v/>
      </c>
    </row>
    <row r="1700" spans="5:6" x14ac:dyDescent="0.25">
      <c r="E1700" t="str">
        <f t="shared" si="48"/>
        <v/>
      </c>
      <c r="F1700" t="str">
        <f t="shared" si="49"/>
        <v/>
      </c>
    </row>
    <row r="1701" spans="5:6" x14ac:dyDescent="0.25">
      <c r="E1701" t="str">
        <f t="shared" si="48"/>
        <v/>
      </c>
      <c r="F1701" t="str">
        <f t="shared" si="49"/>
        <v/>
      </c>
    </row>
    <row r="1702" spans="5:6" x14ac:dyDescent="0.25">
      <c r="E1702" t="str">
        <f t="shared" si="48"/>
        <v/>
      </c>
      <c r="F1702" t="str">
        <f t="shared" si="49"/>
        <v/>
      </c>
    </row>
    <row r="1703" spans="5:6" x14ac:dyDescent="0.25">
      <c r="E1703" t="str">
        <f t="shared" si="48"/>
        <v/>
      </c>
      <c r="F1703" t="str">
        <f t="shared" si="49"/>
        <v/>
      </c>
    </row>
    <row r="1704" spans="5:6" x14ac:dyDescent="0.25">
      <c r="E1704" t="str">
        <f t="shared" si="48"/>
        <v/>
      </c>
      <c r="F1704" t="str">
        <f t="shared" si="49"/>
        <v/>
      </c>
    </row>
    <row r="1705" spans="5:6" x14ac:dyDescent="0.25">
      <c r="E1705" t="str">
        <f t="shared" si="48"/>
        <v/>
      </c>
      <c r="F1705" t="str">
        <f t="shared" si="49"/>
        <v/>
      </c>
    </row>
    <row r="1706" spans="5:6" x14ac:dyDescent="0.25">
      <c r="E1706" t="str">
        <f t="shared" si="48"/>
        <v/>
      </c>
      <c r="F1706" t="str">
        <f t="shared" si="49"/>
        <v/>
      </c>
    </row>
    <row r="1707" spans="5:6" x14ac:dyDescent="0.25">
      <c r="E1707" t="str">
        <f t="shared" si="48"/>
        <v/>
      </c>
      <c r="F1707" t="str">
        <f t="shared" si="49"/>
        <v/>
      </c>
    </row>
    <row r="1708" spans="5:6" x14ac:dyDescent="0.25">
      <c r="E1708" t="str">
        <f t="shared" si="48"/>
        <v/>
      </c>
      <c r="F1708" t="str">
        <f t="shared" si="49"/>
        <v/>
      </c>
    </row>
    <row r="1709" spans="5:6" x14ac:dyDescent="0.25">
      <c r="E1709" t="str">
        <f t="shared" si="48"/>
        <v/>
      </c>
      <c r="F1709" t="str">
        <f t="shared" si="49"/>
        <v/>
      </c>
    </row>
    <row r="1710" spans="5:6" x14ac:dyDescent="0.25">
      <c r="E1710" t="str">
        <f t="shared" si="48"/>
        <v/>
      </c>
      <c r="F1710" t="str">
        <f t="shared" si="49"/>
        <v/>
      </c>
    </row>
    <row r="1711" spans="5:6" x14ac:dyDescent="0.25">
      <c r="E1711" t="str">
        <f t="shared" si="48"/>
        <v/>
      </c>
      <c r="F1711" t="str">
        <f t="shared" si="49"/>
        <v/>
      </c>
    </row>
    <row r="1712" spans="5:6" x14ac:dyDescent="0.25">
      <c r="E1712" t="str">
        <f t="shared" si="48"/>
        <v/>
      </c>
      <c r="F1712" t="str">
        <f t="shared" si="49"/>
        <v/>
      </c>
    </row>
    <row r="1713" spans="5:6" x14ac:dyDescent="0.25">
      <c r="E1713" t="str">
        <f t="shared" si="48"/>
        <v/>
      </c>
      <c r="F1713" t="str">
        <f t="shared" si="49"/>
        <v/>
      </c>
    </row>
    <row r="1714" spans="5:6" x14ac:dyDescent="0.25">
      <c r="E1714" t="str">
        <f t="shared" si="48"/>
        <v/>
      </c>
      <c r="F1714" t="str">
        <f t="shared" si="49"/>
        <v/>
      </c>
    </row>
    <row r="1715" spans="5:6" x14ac:dyDescent="0.25">
      <c r="E1715" t="str">
        <f t="shared" si="48"/>
        <v/>
      </c>
      <c r="F1715" t="str">
        <f t="shared" si="49"/>
        <v/>
      </c>
    </row>
    <row r="1716" spans="5:6" x14ac:dyDescent="0.25">
      <c r="E1716" t="str">
        <f t="shared" si="48"/>
        <v/>
      </c>
      <c r="F1716" t="str">
        <f t="shared" si="49"/>
        <v/>
      </c>
    </row>
    <row r="1717" spans="5:6" x14ac:dyDescent="0.25">
      <c r="E1717" t="str">
        <f t="shared" si="48"/>
        <v/>
      </c>
      <c r="F1717" t="str">
        <f t="shared" si="49"/>
        <v/>
      </c>
    </row>
    <row r="1718" spans="5:6" x14ac:dyDescent="0.25">
      <c r="E1718" t="str">
        <f t="shared" si="48"/>
        <v/>
      </c>
      <c r="F1718" t="str">
        <f t="shared" si="49"/>
        <v/>
      </c>
    </row>
    <row r="1719" spans="5:6" x14ac:dyDescent="0.25">
      <c r="E1719" t="str">
        <f t="shared" si="48"/>
        <v/>
      </c>
      <c r="F1719" t="str">
        <f t="shared" si="49"/>
        <v/>
      </c>
    </row>
    <row r="1720" spans="5:6" x14ac:dyDescent="0.25">
      <c r="E1720" t="str">
        <f t="shared" si="48"/>
        <v/>
      </c>
      <c r="F1720" t="str">
        <f t="shared" si="49"/>
        <v/>
      </c>
    </row>
    <row r="1721" spans="5:6" x14ac:dyDescent="0.25">
      <c r="E1721" t="str">
        <f t="shared" si="48"/>
        <v/>
      </c>
      <c r="F1721" t="str">
        <f t="shared" si="49"/>
        <v/>
      </c>
    </row>
    <row r="1722" spans="5:6" x14ac:dyDescent="0.25">
      <c r="E1722" t="str">
        <f t="shared" si="48"/>
        <v/>
      </c>
      <c r="F1722" t="str">
        <f t="shared" si="49"/>
        <v/>
      </c>
    </row>
    <row r="1723" spans="5:6" x14ac:dyDescent="0.25">
      <c r="E1723" t="str">
        <f t="shared" si="48"/>
        <v/>
      </c>
      <c r="F1723" t="str">
        <f t="shared" si="49"/>
        <v/>
      </c>
    </row>
    <row r="1724" spans="5:6" x14ac:dyDescent="0.25">
      <c r="E1724" t="str">
        <f t="shared" si="48"/>
        <v/>
      </c>
      <c r="F1724" t="str">
        <f t="shared" si="49"/>
        <v/>
      </c>
    </row>
    <row r="1725" spans="5:6" x14ac:dyDescent="0.25">
      <c r="E1725" t="str">
        <f t="shared" si="48"/>
        <v/>
      </c>
      <c r="F1725" t="str">
        <f t="shared" si="49"/>
        <v/>
      </c>
    </row>
    <row r="1726" spans="5:6" x14ac:dyDescent="0.25">
      <c r="E1726" t="str">
        <f t="shared" si="48"/>
        <v/>
      </c>
      <c r="F1726" t="str">
        <f t="shared" si="49"/>
        <v/>
      </c>
    </row>
    <row r="1727" spans="5:6" x14ac:dyDescent="0.25">
      <c r="E1727" t="str">
        <f t="shared" si="48"/>
        <v/>
      </c>
      <c r="F1727" t="str">
        <f t="shared" si="49"/>
        <v/>
      </c>
    </row>
    <row r="1728" spans="5:6" x14ac:dyDescent="0.25">
      <c r="E1728" t="str">
        <f t="shared" si="48"/>
        <v/>
      </c>
      <c r="F1728" t="str">
        <f t="shared" si="49"/>
        <v/>
      </c>
    </row>
    <row r="1729" spans="5:6" x14ac:dyDescent="0.25">
      <c r="E1729" t="str">
        <f t="shared" si="48"/>
        <v/>
      </c>
      <c r="F1729" t="str">
        <f t="shared" si="49"/>
        <v/>
      </c>
    </row>
    <row r="1730" spans="5:6" x14ac:dyDescent="0.25">
      <c r="E1730" t="str">
        <f t="shared" si="48"/>
        <v/>
      </c>
      <c r="F1730" t="str">
        <f t="shared" si="49"/>
        <v/>
      </c>
    </row>
    <row r="1731" spans="5:6" x14ac:dyDescent="0.25">
      <c r="E1731" t="str">
        <f t="shared" si="48"/>
        <v/>
      </c>
      <c r="F1731" t="str">
        <f t="shared" si="49"/>
        <v/>
      </c>
    </row>
    <row r="1732" spans="5:6" x14ac:dyDescent="0.25">
      <c r="E1732" t="str">
        <f t="shared" si="48"/>
        <v/>
      </c>
      <c r="F1732" t="str">
        <f t="shared" si="49"/>
        <v/>
      </c>
    </row>
    <row r="1733" spans="5:6" x14ac:dyDescent="0.25">
      <c r="E1733" t="str">
        <f t="shared" si="48"/>
        <v/>
      </c>
      <c r="F1733" t="str">
        <f t="shared" si="49"/>
        <v/>
      </c>
    </row>
    <row r="1734" spans="5:6" x14ac:dyDescent="0.25">
      <c r="E1734" t="str">
        <f t="shared" si="48"/>
        <v/>
      </c>
      <c r="F1734" t="str">
        <f t="shared" si="49"/>
        <v/>
      </c>
    </row>
    <row r="1735" spans="5:6" x14ac:dyDescent="0.25">
      <c r="E1735" t="str">
        <f t="shared" si="48"/>
        <v/>
      </c>
      <c r="F1735" t="str">
        <f t="shared" si="49"/>
        <v/>
      </c>
    </row>
    <row r="1736" spans="5:6" x14ac:dyDescent="0.25">
      <c r="E1736" t="str">
        <f t="shared" si="48"/>
        <v/>
      </c>
      <c r="F1736" t="str">
        <f t="shared" si="49"/>
        <v/>
      </c>
    </row>
    <row r="1737" spans="5:6" x14ac:dyDescent="0.25">
      <c r="E1737" t="str">
        <f t="shared" si="48"/>
        <v/>
      </c>
      <c r="F1737" t="str">
        <f t="shared" si="49"/>
        <v/>
      </c>
    </row>
    <row r="1738" spans="5:6" x14ac:dyDescent="0.25">
      <c r="E1738" t="str">
        <f t="shared" si="48"/>
        <v/>
      </c>
      <c r="F1738" t="str">
        <f t="shared" si="49"/>
        <v/>
      </c>
    </row>
    <row r="1739" spans="5:6" x14ac:dyDescent="0.25">
      <c r="E1739" t="str">
        <f t="shared" si="48"/>
        <v/>
      </c>
      <c r="F1739" t="str">
        <f t="shared" si="49"/>
        <v/>
      </c>
    </row>
    <row r="1740" spans="5:6" x14ac:dyDescent="0.25">
      <c r="E1740" t="str">
        <f t="shared" si="48"/>
        <v/>
      </c>
      <c r="F1740" t="str">
        <f t="shared" si="49"/>
        <v/>
      </c>
    </row>
    <row r="1741" spans="5:6" x14ac:dyDescent="0.25">
      <c r="E1741" t="str">
        <f t="shared" si="48"/>
        <v/>
      </c>
      <c r="F1741" t="str">
        <f t="shared" si="49"/>
        <v/>
      </c>
    </row>
    <row r="1742" spans="5:6" x14ac:dyDescent="0.25">
      <c r="E1742" t="str">
        <f t="shared" si="48"/>
        <v/>
      </c>
      <c r="F1742" t="str">
        <f t="shared" si="49"/>
        <v/>
      </c>
    </row>
    <row r="1743" spans="5:6" x14ac:dyDescent="0.25">
      <c r="E1743" t="str">
        <f t="shared" si="48"/>
        <v/>
      </c>
      <c r="F1743" t="str">
        <f t="shared" si="49"/>
        <v/>
      </c>
    </row>
    <row r="1744" spans="5:6" x14ac:dyDescent="0.25">
      <c r="E1744" t="str">
        <f t="shared" si="48"/>
        <v/>
      </c>
      <c r="F1744" t="str">
        <f t="shared" si="49"/>
        <v/>
      </c>
    </row>
    <row r="1745" spans="5:6" x14ac:dyDescent="0.25">
      <c r="E1745" t="str">
        <f t="shared" si="48"/>
        <v/>
      </c>
      <c r="F1745" t="str">
        <f t="shared" si="49"/>
        <v/>
      </c>
    </row>
    <row r="1746" spans="5:6" x14ac:dyDescent="0.25">
      <c r="E1746" t="str">
        <f t="shared" ref="E1746:E1809" si="50">LEFT(D1746,1)</f>
        <v/>
      </c>
      <c r="F1746" t="str">
        <f t="shared" ref="F1746:F1809" si="51">RIGHT(D1746,1)</f>
        <v/>
      </c>
    </row>
    <row r="1747" spans="5:6" x14ac:dyDescent="0.25">
      <c r="E1747" t="str">
        <f t="shared" si="50"/>
        <v/>
      </c>
      <c r="F1747" t="str">
        <f t="shared" si="51"/>
        <v/>
      </c>
    </row>
    <row r="1748" spans="5:6" x14ac:dyDescent="0.25">
      <c r="E1748" t="str">
        <f t="shared" si="50"/>
        <v/>
      </c>
      <c r="F1748" t="str">
        <f t="shared" si="51"/>
        <v/>
      </c>
    </row>
    <row r="1749" spans="5:6" x14ac:dyDescent="0.25">
      <c r="E1749" t="str">
        <f t="shared" si="50"/>
        <v/>
      </c>
      <c r="F1749" t="str">
        <f t="shared" si="51"/>
        <v/>
      </c>
    </row>
    <row r="1750" spans="5:6" x14ac:dyDescent="0.25">
      <c r="E1750" t="str">
        <f t="shared" si="50"/>
        <v/>
      </c>
      <c r="F1750" t="str">
        <f t="shared" si="51"/>
        <v/>
      </c>
    </row>
    <row r="1751" spans="5:6" x14ac:dyDescent="0.25">
      <c r="E1751" t="str">
        <f t="shared" si="50"/>
        <v/>
      </c>
      <c r="F1751" t="str">
        <f t="shared" si="51"/>
        <v/>
      </c>
    </row>
    <row r="1752" spans="5:6" x14ac:dyDescent="0.25">
      <c r="E1752" t="str">
        <f t="shared" si="50"/>
        <v/>
      </c>
      <c r="F1752" t="str">
        <f t="shared" si="51"/>
        <v/>
      </c>
    </row>
    <row r="1753" spans="5:6" x14ac:dyDescent="0.25">
      <c r="E1753" t="str">
        <f t="shared" si="50"/>
        <v/>
      </c>
      <c r="F1753" t="str">
        <f t="shared" si="51"/>
        <v/>
      </c>
    </row>
    <row r="1754" spans="5:6" x14ac:dyDescent="0.25">
      <c r="E1754" t="str">
        <f t="shared" si="50"/>
        <v/>
      </c>
      <c r="F1754" t="str">
        <f t="shared" si="51"/>
        <v/>
      </c>
    </row>
    <row r="1755" spans="5:6" x14ac:dyDescent="0.25">
      <c r="E1755" t="str">
        <f t="shared" si="50"/>
        <v/>
      </c>
      <c r="F1755" t="str">
        <f t="shared" si="51"/>
        <v/>
      </c>
    </row>
    <row r="1756" spans="5:6" x14ac:dyDescent="0.25">
      <c r="E1756" t="str">
        <f t="shared" si="50"/>
        <v/>
      </c>
      <c r="F1756" t="str">
        <f t="shared" si="51"/>
        <v/>
      </c>
    </row>
    <row r="1757" spans="5:6" x14ac:dyDescent="0.25">
      <c r="E1757" t="str">
        <f t="shared" si="50"/>
        <v/>
      </c>
      <c r="F1757" t="str">
        <f t="shared" si="51"/>
        <v/>
      </c>
    </row>
    <row r="1758" spans="5:6" x14ac:dyDescent="0.25">
      <c r="E1758" t="str">
        <f t="shared" si="50"/>
        <v/>
      </c>
      <c r="F1758" t="str">
        <f t="shared" si="51"/>
        <v/>
      </c>
    </row>
    <row r="1759" spans="5:6" x14ac:dyDescent="0.25">
      <c r="E1759" t="str">
        <f t="shared" si="50"/>
        <v/>
      </c>
      <c r="F1759" t="str">
        <f t="shared" si="51"/>
        <v/>
      </c>
    </row>
    <row r="1760" spans="5:6" x14ac:dyDescent="0.25">
      <c r="E1760" t="str">
        <f t="shared" si="50"/>
        <v/>
      </c>
      <c r="F1760" t="str">
        <f t="shared" si="51"/>
        <v/>
      </c>
    </row>
    <row r="1761" spans="5:6" x14ac:dyDescent="0.25">
      <c r="E1761" t="str">
        <f t="shared" si="50"/>
        <v/>
      </c>
      <c r="F1761" t="str">
        <f t="shared" si="51"/>
        <v/>
      </c>
    </row>
    <row r="1762" spans="5:6" x14ac:dyDescent="0.25">
      <c r="E1762" t="str">
        <f t="shared" si="50"/>
        <v/>
      </c>
      <c r="F1762" t="str">
        <f t="shared" si="51"/>
        <v/>
      </c>
    </row>
    <row r="1763" spans="5:6" x14ac:dyDescent="0.25">
      <c r="E1763" t="str">
        <f t="shared" si="50"/>
        <v/>
      </c>
      <c r="F1763" t="str">
        <f t="shared" si="51"/>
        <v/>
      </c>
    </row>
    <row r="1764" spans="5:6" x14ac:dyDescent="0.25">
      <c r="E1764" t="str">
        <f t="shared" si="50"/>
        <v/>
      </c>
      <c r="F1764" t="str">
        <f t="shared" si="51"/>
        <v/>
      </c>
    </row>
    <row r="1765" spans="5:6" x14ac:dyDescent="0.25">
      <c r="E1765" t="str">
        <f t="shared" si="50"/>
        <v/>
      </c>
      <c r="F1765" t="str">
        <f t="shared" si="51"/>
        <v/>
      </c>
    </row>
    <row r="1766" spans="5:6" x14ac:dyDescent="0.25">
      <c r="E1766" t="str">
        <f t="shared" si="50"/>
        <v/>
      </c>
      <c r="F1766" t="str">
        <f t="shared" si="51"/>
        <v/>
      </c>
    </row>
    <row r="1767" spans="5:6" x14ac:dyDescent="0.25">
      <c r="E1767" t="str">
        <f t="shared" si="50"/>
        <v/>
      </c>
      <c r="F1767" t="str">
        <f t="shared" si="51"/>
        <v/>
      </c>
    </row>
    <row r="1768" spans="5:6" x14ac:dyDescent="0.25">
      <c r="E1768" t="str">
        <f t="shared" si="50"/>
        <v/>
      </c>
      <c r="F1768" t="str">
        <f t="shared" si="51"/>
        <v/>
      </c>
    </row>
    <row r="1769" spans="5:6" x14ac:dyDescent="0.25">
      <c r="E1769" t="str">
        <f t="shared" si="50"/>
        <v/>
      </c>
      <c r="F1769" t="str">
        <f t="shared" si="51"/>
        <v/>
      </c>
    </row>
    <row r="1770" spans="5:6" x14ac:dyDescent="0.25">
      <c r="E1770" t="str">
        <f t="shared" si="50"/>
        <v/>
      </c>
      <c r="F1770" t="str">
        <f t="shared" si="51"/>
        <v/>
      </c>
    </row>
    <row r="1771" spans="5:6" x14ac:dyDescent="0.25">
      <c r="E1771" t="str">
        <f t="shared" si="50"/>
        <v/>
      </c>
      <c r="F1771" t="str">
        <f t="shared" si="51"/>
        <v/>
      </c>
    </row>
    <row r="1772" spans="5:6" x14ac:dyDescent="0.25">
      <c r="E1772" t="str">
        <f t="shared" si="50"/>
        <v/>
      </c>
      <c r="F1772" t="str">
        <f t="shared" si="51"/>
        <v/>
      </c>
    </row>
    <row r="1773" spans="5:6" x14ac:dyDescent="0.25">
      <c r="E1773" t="str">
        <f t="shared" si="50"/>
        <v/>
      </c>
      <c r="F1773" t="str">
        <f t="shared" si="51"/>
        <v/>
      </c>
    </row>
    <row r="1774" spans="5:6" x14ac:dyDescent="0.25">
      <c r="E1774" t="str">
        <f t="shared" si="50"/>
        <v/>
      </c>
      <c r="F1774" t="str">
        <f t="shared" si="51"/>
        <v/>
      </c>
    </row>
    <row r="1775" spans="5:6" x14ac:dyDescent="0.25">
      <c r="E1775" t="str">
        <f t="shared" si="50"/>
        <v/>
      </c>
      <c r="F1775" t="str">
        <f t="shared" si="51"/>
        <v/>
      </c>
    </row>
    <row r="1776" spans="5:6" x14ac:dyDescent="0.25">
      <c r="E1776" t="str">
        <f t="shared" si="50"/>
        <v/>
      </c>
      <c r="F1776" t="str">
        <f t="shared" si="51"/>
        <v/>
      </c>
    </row>
    <row r="1777" spans="5:6" x14ac:dyDescent="0.25">
      <c r="E1777" t="str">
        <f t="shared" si="50"/>
        <v/>
      </c>
      <c r="F1777" t="str">
        <f t="shared" si="51"/>
        <v/>
      </c>
    </row>
    <row r="1778" spans="5:6" x14ac:dyDescent="0.25">
      <c r="E1778" t="str">
        <f t="shared" si="50"/>
        <v/>
      </c>
      <c r="F1778" t="str">
        <f t="shared" si="51"/>
        <v/>
      </c>
    </row>
    <row r="1779" spans="5:6" x14ac:dyDescent="0.25">
      <c r="E1779" t="str">
        <f t="shared" si="50"/>
        <v/>
      </c>
      <c r="F1779" t="str">
        <f t="shared" si="51"/>
        <v/>
      </c>
    </row>
    <row r="1780" spans="5:6" x14ac:dyDescent="0.25">
      <c r="E1780" t="str">
        <f t="shared" si="50"/>
        <v/>
      </c>
      <c r="F1780" t="str">
        <f t="shared" si="51"/>
        <v/>
      </c>
    </row>
    <row r="1781" spans="5:6" x14ac:dyDescent="0.25">
      <c r="E1781" t="str">
        <f t="shared" si="50"/>
        <v/>
      </c>
      <c r="F1781" t="str">
        <f t="shared" si="51"/>
        <v/>
      </c>
    </row>
    <row r="1782" spans="5:6" x14ac:dyDescent="0.25">
      <c r="E1782" t="str">
        <f t="shared" si="50"/>
        <v/>
      </c>
      <c r="F1782" t="str">
        <f t="shared" si="51"/>
        <v/>
      </c>
    </row>
    <row r="1783" spans="5:6" x14ac:dyDescent="0.25">
      <c r="E1783" t="str">
        <f t="shared" si="50"/>
        <v/>
      </c>
      <c r="F1783" t="str">
        <f t="shared" si="51"/>
        <v/>
      </c>
    </row>
    <row r="1784" spans="5:6" x14ac:dyDescent="0.25">
      <c r="E1784" t="str">
        <f t="shared" si="50"/>
        <v/>
      </c>
      <c r="F1784" t="str">
        <f t="shared" si="51"/>
        <v/>
      </c>
    </row>
    <row r="1785" spans="5:6" x14ac:dyDescent="0.25">
      <c r="E1785" t="str">
        <f t="shared" si="50"/>
        <v/>
      </c>
      <c r="F1785" t="str">
        <f t="shared" si="51"/>
        <v/>
      </c>
    </row>
    <row r="1786" spans="5:6" x14ac:dyDescent="0.25">
      <c r="E1786" t="str">
        <f t="shared" si="50"/>
        <v/>
      </c>
      <c r="F1786" t="str">
        <f t="shared" si="51"/>
        <v/>
      </c>
    </row>
    <row r="1787" spans="5:6" x14ac:dyDescent="0.25">
      <c r="E1787" t="str">
        <f t="shared" si="50"/>
        <v/>
      </c>
      <c r="F1787" t="str">
        <f t="shared" si="51"/>
        <v/>
      </c>
    </row>
    <row r="1788" spans="5:6" x14ac:dyDescent="0.25">
      <c r="E1788" t="str">
        <f t="shared" si="50"/>
        <v/>
      </c>
      <c r="F1788" t="str">
        <f t="shared" si="51"/>
        <v/>
      </c>
    </row>
    <row r="1789" spans="5:6" x14ac:dyDescent="0.25">
      <c r="E1789" t="str">
        <f t="shared" si="50"/>
        <v/>
      </c>
      <c r="F1789" t="str">
        <f t="shared" si="51"/>
        <v/>
      </c>
    </row>
    <row r="1790" spans="5:6" x14ac:dyDescent="0.25">
      <c r="E1790" t="str">
        <f t="shared" si="50"/>
        <v/>
      </c>
      <c r="F1790" t="str">
        <f t="shared" si="51"/>
        <v/>
      </c>
    </row>
    <row r="1791" spans="5:6" x14ac:dyDescent="0.25">
      <c r="E1791" t="str">
        <f t="shared" si="50"/>
        <v/>
      </c>
      <c r="F1791" t="str">
        <f t="shared" si="51"/>
        <v/>
      </c>
    </row>
    <row r="1792" spans="5:6" x14ac:dyDescent="0.25">
      <c r="E1792" t="str">
        <f t="shared" si="50"/>
        <v/>
      </c>
      <c r="F1792" t="str">
        <f t="shared" si="51"/>
        <v/>
      </c>
    </row>
    <row r="1793" spans="5:6" x14ac:dyDescent="0.25">
      <c r="E1793" t="str">
        <f t="shared" si="50"/>
        <v/>
      </c>
      <c r="F1793" t="str">
        <f t="shared" si="51"/>
        <v/>
      </c>
    </row>
    <row r="1794" spans="5:6" x14ac:dyDescent="0.25">
      <c r="E1794" t="str">
        <f t="shared" si="50"/>
        <v/>
      </c>
      <c r="F1794" t="str">
        <f t="shared" si="51"/>
        <v/>
      </c>
    </row>
    <row r="1795" spans="5:6" x14ac:dyDescent="0.25">
      <c r="E1795" t="str">
        <f t="shared" si="50"/>
        <v/>
      </c>
      <c r="F1795" t="str">
        <f t="shared" si="51"/>
        <v/>
      </c>
    </row>
    <row r="1796" spans="5:6" x14ac:dyDescent="0.25">
      <c r="E1796" t="str">
        <f t="shared" si="50"/>
        <v/>
      </c>
      <c r="F1796" t="str">
        <f t="shared" si="51"/>
        <v/>
      </c>
    </row>
    <row r="1797" spans="5:6" x14ac:dyDescent="0.25">
      <c r="E1797" t="str">
        <f t="shared" si="50"/>
        <v/>
      </c>
      <c r="F1797" t="str">
        <f t="shared" si="51"/>
        <v/>
      </c>
    </row>
    <row r="1798" spans="5:6" x14ac:dyDescent="0.25">
      <c r="E1798" t="str">
        <f t="shared" si="50"/>
        <v/>
      </c>
      <c r="F1798" t="str">
        <f t="shared" si="51"/>
        <v/>
      </c>
    </row>
    <row r="1799" spans="5:6" x14ac:dyDescent="0.25">
      <c r="E1799" t="str">
        <f t="shared" si="50"/>
        <v/>
      </c>
      <c r="F1799" t="str">
        <f t="shared" si="51"/>
        <v/>
      </c>
    </row>
    <row r="1800" spans="5:6" x14ac:dyDescent="0.25">
      <c r="E1800" t="str">
        <f t="shared" si="50"/>
        <v/>
      </c>
      <c r="F1800" t="str">
        <f t="shared" si="51"/>
        <v/>
      </c>
    </row>
    <row r="1801" spans="5:6" x14ac:dyDescent="0.25">
      <c r="E1801" t="str">
        <f t="shared" si="50"/>
        <v/>
      </c>
      <c r="F1801" t="str">
        <f t="shared" si="51"/>
        <v/>
      </c>
    </row>
    <row r="1802" spans="5:6" x14ac:dyDescent="0.25">
      <c r="E1802" t="str">
        <f t="shared" si="50"/>
        <v/>
      </c>
      <c r="F1802" t="str">
        <f t="shared" si="51"/>
        <v/>
      </c>
    </row>
    <row r="1803" spans="5:6" x14ac:dyDescent="0.25">
      <c r="E1803" t="str">
        <f t="shared" si="50"/>
        <v/>
      </c>
      <c r="F1803" t="str">
        <f t="shared" si="51"/>
        <v/>
      </c>
    </row>
    <row r="1804" spans="5:6" x14ac:dyDescent="0.25">
      <c r="E1804" t="str">
        <f t="shared" si="50"/>
        <v/>
      </c>
      <c r="F1804" t="str">
        <f t="shared" si="51"/>
        <v/>
      </c>
    </row>
    <row r="1805" spans="5:6" x14ac:dyDescent="0.25">
      <c r="E1805" t="str">
        <f t="shared" si="50"/>
        <v/>
      </c>
      <c r="F1805" t="str">
        <f t="shared" si="51"/>
        <v/>
      </c>
    </row>
    <row r="1806" spans="5:6" x14ac:dyDescent="0.25">
      <c r="E1806" t="str">
        <f t="shared" si="50"/>
        <v/>
      </c>
      <c r="F1806" t="str">
        <f t="shared" si="51"/>
        <v/>
      </c>
    </row>
    <row r="1807" spans="5:6" x14ac:dyDescent="0.25">
      <c r="E1807" t="str">
        <f t="shared" si="50"/>
        <v/>
      </c>
      <c r="F1807" t="str">
        <f t="shared" si="51"/>
        <v/>
      </c>
    </row>
    <row r="1808" spans="5:6" x14ac:dyDescent="0.25">
      <c r="E1808" t="str">
        <f t="shared" si="50"/>
        <v/>
      </c>
      <c r="F1808" t="str">
        <f t="shared" si="51"/>
        <v/>
      </c>
    </row>
    <row r="1809" spans="5:6" x14ac:dyDescent="0.25">
      <c r="E1809" t="str">
        <f t="shared" si="50"/>
        <v/>
      </c>
      <c r="F1809" t="str">
        <f t="shared" si="51"/>
        <v/>
      </c>
    </row>
    <row r="1810" spans="5:6" x14ac:dyDescent="0.25">
      <c r="E1810" t="str">
        <f t="shared" ref="E1810:E1873" si="52">LEFT(D1810,1)</f>
        <v/>
      </c>
      <c r="F1810" t="str">
        <f t="shared" ref="F1810:F1873" si="53">RIGHT(D1810,1)</f>
        <v/>
      </c>
    </row>
    <row r="1811" spans="5:6" x14ac:dyDescent="0.25">
      <c r="E1811" t="str">
        <f t="shared" si="52"/>
        <v/>
      </c>
      <c r="F1811" t="str">
        <f t="shared" si="53"/>
        <v/>
      </c>
    </row>
    <row r="1812" spans="5:6" x14ac:dyDescent="0.25">
      <c r="E1812" t="str">
        <f t="shared" si="52"/>
        <v/>
      </c>
      <c r="F1812" t="str">
        <f t="shared" si="53"/>
        <v/>
      </c>
    </row>
    <row r="1813" spans="5:6" x14ac:dyDescent="0.25">
      <c r="E1813" t="str">
        <f t="shared" si="52"/>
        <v/>
      </c>
      <c r="F1813" t="str">
        <f t="shared" si="53"/>
        <v/>
      </c>
    </row>
    <row r="1814" spans="5:6" x14ac:dyDescent="0.25">
      <c r="E1814" t="str">
        <f t="shared" si="52"/>
        <v/>
      </c>
      <c r="F1814" t="str">
        <f t="shared" si="53"/>
        <v/>
      </c>
    </row>
    <row r="1815" spans="5:6" x14ac:dyDescent="0.25">
      <c r="E1815" t="str">
        <f t="shared" si="52"/>
        <v/>
      </c>
      <c r="F1815" t="str">
        <f t="shared" si="53"/>
        <v/>
      </c>
    </row>
    <row r="1816" spans="5:6" x14ac:dyDescent="0.25">
      <c r="E1816" t="str">
        <f t="shared" si="52"/>
        <v/>
      </c>
      <c r="F1816" t="str">
        <f t="shared" si="53"/>
        <v/>
      </c>
    </row>
    <row r="1817" spans="5:6" x14ac:dyDescent="0.25">
      <c r="E1817" t="str">
        <f t="shared" si="52"/>
        <v/>
      </c>
      <c r="F1817" t="str">
        <f t="shared" si="53"/>
        <v/>
      </c>
    </row>
    <row r="1818" spans="5:6" x14ac:dyDescent="0.25">
      <c r="E1818" t="str">
        <f t="shared" si="52"/>
        <v/>
      </c>
      <c r="F1818" t="str">
        <f t="shared" si="53"/>
        <v/>
      </c>
    </row>
    <row r="1819" spans="5:6" x14ac:dyDescent="0.25">
      <c r="E1819" t="str">
        <f t="shared" si="52"/>
        <v/>
      </c>
      <c r="F1819" t="str">
        <f t="shared" si="53"/>
        <v/>
      </c>
    </row>
    <row r="1820" spans="5:6" x14ac:dyDescent="0.25">
      <c r="E1820" t="str">
        <f t="shared" si="52"/>
        <v/>
      </c>
      <c r="F1820" t="str">
        <f t="shared" si="53"/>
        <v/>
      </c>
    </row>
    <row r="1821" spans="5:6" x14ac:dyDescent="0.25">
      <c r="E1821" t="str">
        <f t="shared" si="52"/>
        <v/>
      </c>
      <c r="F1821" t="str">
        <f t="shared" si="53"/>
        <v/>
      </c>
    </row>
    <row r="1822" spans="5:6" x14ac:dyDescent="0.25">
      <c r="E1822" t="str">
        <f t="shared" si="52"/>
        <v/>
      </c>
      <c r="F1822" t="str">
        <f t="shared" si="53"/>
        <v/>
      </c>
    </row>
    <row r="1823" spans="5:6" x14ac:dyDescent="0.25">
      <c r="E1823" t="str">
        <f t="shared" si="52"/>
        <v/>
      </c>
      <c r="F1823" t="str">
        <f t="shared" si="53"/>
        <v/>
      </c>
    </row>
    <row r="1824" spans="5:6" x14ac:dyDescent="0.25">
      <c r="E1824" t="str">
        <f t="shared" si="52"/>
        <v/>
      </c>
      <c r="F1824" t="str">
        <f t="shared" si="53"/>
        <v/>
      </c>
    </row>
    <row r="1825" spans="5:6" x14ac:dyDescent="0.25">
      <c r="E1825" t="str">
        <f t="shared" si="52"/>
        <v/>
      </c>
      <c r="F1825" t="str">
        <f t="shared" si="53"/>
        <v/>
      </c>
    </row>
    <row r="1826" spans="5:6" x14ac:dyDescent="0.25">
      <c r="E1826" t="str">
        <f t="shared" si="52"/>
        <v/>
      </c>
      <c r="F1826" t="str">
        <f t="shared" si="53"/>
        <v/>
      </c>
    </row>
    <row r="1827" spans="5:6" x14ac:dyDescent="0.25">
      <c r="E1827" t="str">
        <f t="shared" si="52"/>
        <v/>
      </c>
      <c r="F1827" t="str">
        <f t="shared" si="53"/>
        <v/>
      </c>
    </row>
    <row r="1828" spans="5:6" x14ac:dyDescent="0.25">
      <c r="E1828" t="str">
        <f t="shared" si="52"/>
        <v/>
      </c>
      <c r="F1828" t="str">
        <f t="shared" si="53"/>
        <v/>
      </c>
    </row>
    <row r="1829" spans="5:6" x14ac:dyDescent="0.25">
      <c r="E1829" t="str">
        <f t="shared" si="52"/>
        <v/>
      </c>
      <c r="F1829" t="str">
        <f t="shared" si="53"/>
        <v/>
      </c>
    </row>
    <row r="1830" spans="5:6" x14ac:dyDescent="0.25">
      <c r="E1830" t="str">
        <f t="shared" si="52"/>
        <v/>
      </c>
      <c r="F1830" t="str">
        <f t="shared" si="53"/>
        <v/>
      </c>
    </row>
    <row r="1831" spans="5:6" x14ac:dyDescent="0.25">
      <c r="E1831" t="str">
        <f t="shared" si="52"/>
        <v/>
      </c>
      <c r="F1831" t="str">
        <f t="shared" si="53"/>
        <v/>
      </c>
    </row>
    <row r="1832" spans="5:6" x14ac:dyDescent="0.25">
      <c r="E1832" t="str">
        <f t="shared" si="52"/>
        <v/>
      </c>
      <c r="F1832" t="str">
        <f t="shared" si="53"/>
        <v/>
      </c>
    </row>
    <row r="1833" spans="5:6" x14ac:dyDescent="0.25">
      <c r="E1833" t="str">
        <f t="shared" si="52"/>
        <v/>
      </c>
      <c r="F1833" t="str">
        <f t="shared" si="53"/>
        <v/>
      </c>
    </row>
    <row r="1834" spans="5:6" x14ac:dyDescent="0.25">
      <c r="E1834" t="str">
        <f t="shared" si="52"/>
        <v/>
      </c>
      <c r="F1834" t="str">
        <f t="shared" si="53"/>
        <v/>
      </c>
    </row>
    <row r="1835" spans="5:6" x14ac:dyDescent="0.25">
      <c r="E1835" t="str">
        <f t="shared" si="52"/>
        <v/>
      </c>
      <c r="F1835" t="str">
        <f t="shared" si="53"/>
        <v/>
      </c>
    </row>
    <row r="1836" spans="5:6" x14ac:dyDescent="0.25">
      <c r="E1836" t="str">
        <f t="shared" si="52"/>
        <v/>
      </c>
      <c r="F1836" t="str">
        <f t="shared" si="53"/>
        <v/>
      </c>
    </row>
    <row r="1837" spans="5:6" x14ac:dyDescent="0.25">
      <c r="E1837" t="str">
        <f t="shared" si="52"/>
        <v/>
      </c>
      <c r="F1837" t="str">
        <f t="shared" si="53"/>
        <v/>
      </c>
    </row>
    <row r="1838" spans="5:6" x14ac:dyDescent="0.25">
      <c r="E1838" t="str">
        <f t="shared" si="52"/>
        <v/>
      </c>
      <c r="F1838" t="str">
        <f t="shared" si="53"/>
        <v/>
      </c>
    </row>
    <row r="1839" spans="5:6" x14ac:dyDescent="0.25">
      <c r="E1839" t="str">
        <f t="shared" si="52"/>
        <v/>
      </c>
      <c r="F1839" t="str">
        <f t="shared" si="53"/>
        <v/>
      </c>
    </row>
    <row r="1840" spans="5:6" x14ac:dyDescent="0.25">
      <c r="E1840" t="str">
        <f t="shared" si="52"/>
        <v/>
      </c>
      <c r="F1840" t="str">
        <f t="shared" si="53"/>
        <v/>
      </c>
    </row>
    <row r="1841" spans="5:6" x14ac:dyDescent="0.25">
      <c r="E1841" t="str">
        <f t="shared" si="52"/>
        <v/>
      </c>
      <c r="F1841" t="str">
        <f t="shared" si="53"/>
        <v/>
      </c>
    </row>
    <row r="1842" spans="5:6" x14ac:dyDescent="0.25">
      <c r="E1842" t="str">
        <f t="shared" si="52"/>
        <v/>
      </c>
      <c r="F1842" t="str">
        <f t="shared" si="53"/>
        <v/>
      </c>
    </row>
    <row r="1843" spans="5:6" x14ac:dyDescent="0.25">
      <c r="E1843" t="str">
        <f t="shared" si="52"/>
        <v/>
      </c>
      <c r="F1843" t="str">
        <f t="shared" si="53"/>
        <v/>
      </c>
    </row>
    <row r="1844" spans="5:6" x14ac:dyDescent="0.25">
      <c r="E1844" t="str">
        <f t="shared" si="52"/>
        <v/>
      </c>
      <c r="F1844" t="str">
        <f t="shared" si="53"/>
        <v/>
      </c>
    </row>
    <row r="1845" spans="5:6" x14ac:dyDescent="0.25">
      <c r="E1845" t="str">
        <f t="shared" si="52"/>
        <v/>
      </c>
      <c r="F1845" t="str">
        <f t="shared" si="53"/>
        <v/>
      </c>
    </row>
    <row r="1846" spans="5:6" x14ac:dyDescent="0.25">
      <c r="E1846" t="str">
        <f t="shared" si="52"/>
        <v/>
      </c>
      <c r="F1846" t="str">
        <f t="shared" si="53"/>
        <v/>
      </c>
    </row>
    <row r="1847" spans="5:6" x14ac:dyDescent="0.25">
      <c r="E1847" t="str">
        <f t="shared" si="52"/>
        <v/>
      </c>
      <c r="F1847" t="str">
        <f t="shared" si="53"/>
        <v/>
      </c>
    </row>
    <row r="1848" spans="5:6" x14ac:dyDescent="0.25">
      <c r="E1848" t="str">
        <f t="shared" si="52"/>
        <v/>
      </c>
      <c r="F1848" t="str">
        <f t="shared" si="53"/>
        <v/>
      </c>
    </row>
    <row r="1849" spans="5:6" x14ac:dyDescent="0.25">
      <c r="E1849" t="str">
        <f t="shared" si="52"/>
        <v/>
      </c>
      <c r="F1849" t="str">
        <f t="shared" si="53"/>
        <v/>
      </c>
    </row>
    <row r="1850" spans="5:6" x14ac:dyDescent="0.25">
      <c r="E1850" t="str">
        <f t="shared" si="52"/>
        <v/>
      </c>
      <c r="F1850" t="str">
        <f t="shared" si="53"/>
        <v/>
      </c>
    </row>
    <row r="1851" spans="5:6" x14ac:dyDescent="0.25">
      <c r="E1851" t="str">
        <f t="shared" si="52"/>
        <v/>
      </c>
      <c r="F1851" t="str">
        <f t="shared" si="53"/>
        <v/>
      </c>
    </row>
    <row r="1852" spans="5:6" x14ac:dyDescent="0.25">
      <c r="E1852" t="str">
        <f t="shared" si="52"/>
        <v/>
      </c>
      <c r="F1852" t="str">
        <f t="shared" si="53"/>
        <v/>
      </c>
    </row>
    <row r="1853" spans="5:6" x14ac:dyDescent="0.25">
      <c r="E1853" t="str">
        <f t="shared" si="52"/>
        <v/>
      </c>
      <c r="F1853" t="str">
        <f t="shared" si="53"/>
        <v/>
      </c>
    </row>
    <row r="1854" spans="5:6" x14ac:dyDescent="0.25">
      <c r="E1854" t="str">
        <f t="shared" si="52"/>
        <v/>
      </c>
      <c r="F1854" t="str">
        <f t="shared" si="53"/>
        <v/>
      </c>
    </row>
    <row r="1855" spans="5:6" x14ac:dyDescent="0.25">
      <c r="E1855" t="str">
        <f t="shared" si="52"/>
        <v/>
      </c>
      <c r="F1855" t="str">
        <f t="shared" si="53"/>
        <v/>
      </c>
    </row>
    <row r="1856" spans="5:6" x14ac:dyDescent="0.25">
      <c r="E1856" t="str">
        <f t="shared" si="52"/>
        <v/>
      </c>
      <c r="F1856" t="str">
        <f t="shared" si="53"/>
        <v/>
      </c>
    </row>
    <row r="1857" spans="5:6" x14ac:dyDescent="0.25">
      <c r="E1857" t="str">
        <f t="shared" si="52"/>
        <v/>
      </c>
      <c r="F1857" t="str">
        <f t="shared" si="53"/>
        <v/>
      </c>
    </row>
    <row r="1858" spans="5:6" x14ac:dyDescent="0.25">
      <c r="E1858" t="str">
        <f t="shared" si="52"/>
        <v/>
      </c>
      <c r="F1858" t="str">
        <f t="shared" si="53"/>
        <v/>
      </c>
    </row>
    <row r="1859" spans="5:6" x14ac:dyDescent="0.25">
      <c r="E1859" t="str">
        <f t="shared" si="52"/>
        <v/>
      </c>
      <c r="F1859" t="str">
        <f t="shared" si="53"/>
        <v/>
      </c>
    </row>
    <row r="1860" spans="5:6" x14ac:dyDescent="0.25">
      <c r="E1860" t="str">
        <f t="shared" si="52"/>
        <v/>
      </c>
      <c r="F1860" t="str">
        <f t="shared" si="53"/>
        <v/>
      </c>
    </row>
    <row r="1861" spans="5:6" x14ac:dyDescent="0.25">
      <c r="E1861" t="str">
        <f t="shared" si="52"/>
        <v/>
      </c>
      <c r="F1861" t="str">
        <f t="shared" si="53"/>
        <v/>
      </c>
    </row>
    <row r="1862" spans="5:6" x14ac:dyDescent="0.25">
      <c r="E1862" t="str">
        <f t="shared" si="52"/>
        <v/>
      </c>
      <c r="F1862" t="str">
        <f t="shared" si="53"/>
        <v/>
      </c>
    </row>
    <row r="1863" spans="5:6" x14ac:dyDescent="0.25">
      <c r="E1863" t="str">
        <f t="shared" si="52"/>
        <v/>
      </c>
      <c r="F1863" t="str">
        <f t="shared" si="53"/>
        <v/>
      </c>
    </row>
    <row r="1864" spans="5:6" x14ac:dyDescent="0.25">
      <c r="E1864" t="str">
        <f t="shared" si="52"/>
        <v/>
      </c>
      <c r="F1864" t="str">
        <f t="shared" si="53"/>
        <v/>
      </c>
    </row>
    <row r="1865" spans="5:6" x14ac:dyDescent="0.25">
      <c r="E1865" t="str">
        <f t="shared" si="52"/>
        <v/>
      </c>
      <c r="F1865" t="str">
        <f t="shared" si="53"/>
        <v/>
      </c>
    </row>
    <row r="1866" spans="5:6" x14ac:dyDescent="0.25">
      <c r="E1866" t="str">
        <f t="shared" si="52"/>
        <v/>
      </c>
      <c r="F1866" t="str">
        <f t="shared" si="53"/>
        <v/>
      </c>
    </row>
    <row r="1867" spans="5:6" x14ac:dyDescent="0.25">
      <c r="E1867" t="str">
        <f t="shared" si="52"/>
        <v/>
      </c>
      <c r="F1867" t="str">
        <f t="shared" si="53"/>
        <v/>
      </c>
    </row>
    <row r="1868" spans="5:6" x14ac:dyDescent="0.25">
      <c r="E1868" t="str">
        <f t="shared" si="52"/>
        <v/>
      </c>
      <c r="F1868" t="str">
        <f t="shared" si="53"/>
        <v/>
      </c>
    </row>
    <row r="1869" spans="5:6" x14ac:dyDescent="0.25">
      <c r="E1869" t="str">
        <f t="shared" si="52"/>
        <v/>
      </c>
      <c r="F1869" t="str">
        <f t="shared" si="53"/>
        <v/>
      </c>
    </row>
    <row r="1870" spans="5:6" x14ac:dyDescent="0.25">
      <c r="E1870" t="str">
        <f t="shared" si="52"/>
        <v/>
      </c>
      <c r="F1870" t="str">
        <f t="shared" si="53"/>
        <v/>
      </c>
    </row>
    <row r="1871" spans="5:6" x14ac:dyDescent="0.25">
      <c r="E1871" t="str">
        <f t="shared" si="52"/>
        <v/>
      </c>
      <c r="F1871" t="str">
        <f t="shared" si="53"/>
        <v/>
      </c>
    </row>
    <row r="1872" spans="5:6" x14ac:dyDescent="0.25">
      <c r="E1872" t="str">
        <f t="shared" si="52"/>
        <v/>
      </c>
      <c r="F1872" t="str">
        <f t="shared" si="53"/>
        <v/>
      </c>
    </row>
    <row r="1873" spans="5:6" x14ac:dyDescent="0.25">
      <c r="E1873" t="str">
        <f t="shared" si="52"/>
        <v/>
      </c>
      <c r="F1873" t="str">
        <f t="shared" si="53"/>
        <v/>
      </c>
    </row>
    <row r="1874" spans="5:6" x14ac:dyDescent="0.25">
      <c r="E1874" t="str">
        <f t="shared" ref="E1874:E1937" si="54">LEFT(D1874,1)</f>
        <v/>
      </c>
      <c r="F1874" t="str">
        <f t="shared" ref="F1874:F1937" si="55">RIGHT(D1874,1)</f>
        <v/>
      </c>
    </row>
    <row r="1875" spans="5:6" x14ac:dyDescent="0.25">
      <c r="E1875" t="str">
        <f t="shared" si="54"/>
        <v/>
      </c>
      <c r="F1875" t="str">
        <f t="shared" si="55"/>
        <v/>
      </c>
    </row>
    <row r="1876" spans="5:6" x14ac:dyDescent="0.25">
      <c r="E1876" t="str">
        <f t="shared" si="54"/>
        <v/>
      </c>
      <c r="F1876" t="str">
        <f t="shared" si="55"/>
        <v/>
      </c>
    </row>
    <row r="1877" spans="5:6" x14ac:dyDescent="0.25">
      <c r="E1877" t="str">
        <f t="shared" si="54"/>
        <v/>
      </c>
      <c r="F1877" t="str">
        <f t="shared" si="55"/>
        <v/>
      </c>
    </row>
    <row r="1878" spans="5:6" x14ac:dyDescent="0.25">
      <c r="E1878" t="str">
        <f t="shared" si="54"/>
        <v/>
      </c>
      <c r="F1878" t="str">
        <f t="shared" si="55"/>
        <v/>
      </c>
    </row>
    <row r="1879" spans="5:6" x14ac:dyDescent="0.25">
      <c r="E1879" t="str">
        <f t="shared" si="54"/>
        <v/>
      </c>
      <c r="F1879" t="str">
        <f t="shared" si="55"/>
        <v/>
      </c>
    </row>
    <row r="1880" spans="5:6" x14ac:dyDescent="0.25">
      <c r="E1880" t="str">
        <f t="shared" si="54"/>
        <v/>
      </c>
      <c r="F1880" t="str">
        <f t="shared" si="55"/>
        <v/>
      </c>
    </row>
    <row r="1881" spans="5:6" x14ac:dyDescent="0.25">
      <c r="E1881" t="str">
        <f t="shared" si="54"/>
        <v/>
      </c>
      <c r="F1881" t="str">
        <f t="shared" si="55"/>
        <v/>
      </c>
    </row>
    <row r="1882" spans="5:6" x14ac:dyDescent="0.25">
      <c r="E1882" t="str">
        <f t="shared" si="54"/>
        <v/>
      </c>
      <c r="F1882" t="str">
        <f t="shared" si="55"/>
        <v/>
      </c>
    </row>
    <row r="1883" spans="5:6" x14ac:dyDescent="0.25">
      <c r="E1883" t="str">
        <f t="shared" si="54"/>
        <v/>
      </c>
      <c r="F1883" t="str">
        <f t="shared" si="55"/>
        <v/>
      </c>
    </row>
    <row r="1884" spans="5:6" x14ac:dyDescent="0.25">
      <c r="E1884" t="str">
        <f t="shared" si="54"/>
        <v/>
      </c>
      <c r="F1884" t="str">
        <f t="shared" si="55"/>
        <v/>
      </c>
    </row>
    <row r="1885" spans="5:6" x14ac:dyDescent="0.25">
      <c r="E1885" t="str">
        <f t="shared" si="54"/>
        <v/>
      </c>
      <c r="F1885" t="str">
        <f t="shared" si="55"/>
        <v/>
      </c>
    </row>
    <row r="1886" spans="5:6" x14ac:dyDescent="0.25">
      <c r="E1886" t="str">
        <f t="shared" si="54"/>
        <v/>
      </c>
      <c r="F1886" t="str">
        <f t="shared" si="55"/>
        <v/>
      </c>
    </row>
    <row r="1887" spans="5:6" x14ac:dyDescent="0.25">
      <c r="E1887" t="str">
        <f t="shared" si="54"/>
        <v/>
      </c>
      <c r="F1887" t="str">
        <f t="shared" si="55"/>
        <v/>
      </c>
    </row>
    <row r="1888" spans="5:6" x14ac:dyDescent="0.25">
      <c r="E1888" t="str">
        <f t="shared" si="54"/>
        <v/>
      </c>
      <c r="F1888" t="str">
        <f t="shared" si="55"/>
        <v/>
      </c>
    </row>
    <row r="1889" spans="5:6" x14ac:dyDescent="0.25">
      <c r="E1889" t="str">
        <f t="shared" si="54"/>
        <v/>
      </c>
      <c r="F1889" t="str">
        <f t="shared" si="55"/>
        <v/>
      </c>
    </row>
    <row r="1890" spans="5:6" x14ac:dyDescent="0.25">
      <c r="E1890" t="str">
        <f t="shared" si="54"/>
        <v/>
      </c>
      <c r="F1890" t="str">
        <f t="shared" si="55"/>
        <v/>
      </c>
    </row>
    <row r="1891" spans="5:6" x14ac:dyDescent="0.25">
      <c r="E1891" t="str">
        <f t="shared" si="54"/>
        <v/>
      </c>
      <c r="F1891" t="str">
        <f t="shared" si="55"/>
        <v/>
      </c>
    </row>
    <row r="1892" spans="5:6" x14ac:dyDescent="0.25">
      <c r="E1892" t="str">
        <f t="shared" si="54"/>
        <v/>
      </c>
      <c r="F1892" t="str">
        <f t="shared" si="55"/>
        <v/>
      </c>
    </row>
    <row r="1893" spans="5:6" x14ac:dyDescent="0.25">
      <c r="E1893" t="str">
        <f t="shared" si="54"/>
        <v/>
      </c>
      <c r="F1893" t="str">
        <f t="shared" si="55"/>
        <v/>
      </c>
    </row>
    <row r="1894" spans="5:6" x14ac:dyDescent="0.25">
      <c r="E1894" t="str">
        <f t="shared" si="54"/>
        <v/>
      </c>
      <c r="F1894" t="str">
        <f t="shared" si="55"/>
        <v/>
      </c>
    </row>
    <row r="1895" spans="5:6" x14ac:dyDescent="0.25">
      <c r="E1895" t="str">
        <f t="shared" si="54"/>
        <v/>
      </c>
      <c r="F1895" t="str">
        <f t="shared" si="55"/>
        <v/>
      </c>
    </row>
    <row r="1896" spans="5:6" x14ac:dyDescent="0.25">
      <c r="E1896" t="str">
        <f t="shared" si="54"/>
        <v/>
      </c>
      <c r="F1896" t="str">
        <f t="shared" si="55"/>
        <v/>
      </c>
    </row>
    <row r="1897" spans="5:6" x14ac:dyDescent="0.25">
      <c r="E1897" t="str">
        <f t="shared" si="54"/>
        <v/>
      </c>
      <c r="F1897" t="str">
        <f t="shared" si="55"/>
        <v/>
      </c>
    </row>
    <row r="1898" spans="5:6" x14ac:dyDescent="0.25">
      <c r="E1898" t="str">
        <f t="shared" si="54"/>
        <v/>
      </c>
      <c r="F1898" t="str">
        <f t="shared" si="55"/>
        <v/>
      </c>
    </row>
    <row r="1899" spans="5:6" x14ac:dyDescent="0.25">
      <c r="E1899" t="str">
        <f t="shared" si="54"/>
        <v/>
      </c>
      <c r="F1899" t="str">
        <f t="shared" si="55"/>
        <v/>
      </c>
    </row>
    <row r="1900" spans="5:6" x14ac:dyDescent="0.25">
      <c r="E1900" t="str">
        <f t="shared" si="54"/>
        <v/>
      </c>
      <c r="F1900" t="str">
        <f t="shared" si="55"/>
        <v/>
      </c>
    </row>
    <row r="1901" spans="5:6" x14ac:dyDescent="0.25">
      <c r="E1901" t="str">
        <f t="shared" si="54"/>
        <v/>
      </c>
      <c r="F1901" t="str">
        <f t="shared" si="55"/>
        <v/>
      </c>
    </row>
    <row r="1902" spans="5:6" x14ac:dyDescent="0.25">
      <c r="E1902" t="str">
        <f t="shared" si="54"/>
        <v/>
      </c>
      <c r="F1902" t="str">
        <f t="shared" si="55"/>
        <v/>
      </c>
    </row>
    <row r="1903" spans="5:6" x14ac:dyDescent="0.25">
      <c r="E1903" t="str">
        <f t="shared" si="54"/>
        <v/>
      </c>
      <c r="F1903" t="str">
        <f t="shared" si="55"/>
        <v/>
      </c>
    </row>
    <row r="1904" spans="5:6" x14ac:dyDescent="0.25">
      <c r="E1904" t="str">
        <f t="shared" si="54"/>
        <v/>
      </c>
      <c r="F1904" t="str">
        <f t="shared" si="55"/>
        <v/>
      </c>
    </row>
    <row r="1905" spans="5:6" x14ac:dyDescent="0.25">
      <c r="E1905" t="str">
        <f t="shared" si="54"/>
        <v/>
      </c>
      <c r="F1905" t="str">
        <f t="shared" si="55"/>
        <v/>
      </c>
    </row>
    <row r="1906" spans="5:6" x14ac:dyDescent="0.25">
      <c r="E1906" t="str">
        <f t="shared" si="54"/>
        <v/>
      </c>
      <c r="F1906" t="str">
        <f t="shared" si="55"/>
        <v/>
      </c>
    </row>
    <row r="1907" spans="5:6" x14ac:dyDescent="0.25">
      <c r="E1907" t="str">
        <f t="shared" si="54"/>
        <v/>
      </c>
      <c r="F1907" t="str">
        <f t="shared" si="55"/>
        <v/>
      </c>
    </row>
    <row r="1908" spans="5:6" x14ac:dyDescent="0.25">
      <c r="E1908" t="str">
        <f t="shared" si="54"/>
        <v/>
      </c>
      <c r="F1908" t="str">
        <f t="shared" si="55"/>
        <v/>
      </c>
    </row>
    <row r="1909" spans="5:6" x14ac:dyDescent="0.25">
      <c r="E1909" t="str">
        <f t="shared" si="54"/>
        <v/>
      </c>
      <c r="F1909" t="str">
        <f t="shared" si="55"/>
        <v/>
      </c>
    </row>
    <row r="1910" spans="5:6" x14ac:dyDescent="0.25">
      <c r="E1910" t="str">
        <f t="shared" si="54"/>
        <v/>
      </c>
      <c r="F1910" t="str">
        <f t="shared" si="55"/>
        <v/>
      </c>
    </row>
    <row r="1911" spans="5:6" x14ac:dyDescent="0.25">
      <c r="E1911" t="str">
        <f t="shared" si="54"/>
        <v/>
      </c>
      <c r="F1911" t="str">
        <f t="shared" si="55"/>
        <v/>
      </c>
    </row>
    <row r="1912" spans="5:6" x14ac:dyDescent="0.25">
      <c r="E1912" t="str">
        <f t="shared" si="54"/>
        <v/>
      </c>
      <c r="F1912" t="str">
        <f t="shared" si="55"/>
        <v/>
      </c>
    </row>
    <row r="1913" spans="5:6" x14ac:dyDescent="0.25">
      <c r="E1913" t="str">
        <f t="shared" si="54"/>
        <v/>
      </c>
      <c r="F1913" t="str">
        <f t="shared" si="55"/>
        <v/>
      </c>
    </row>
    <row r="1914" spans="5:6" x14ac:dyDescent="0.25">
      <c r="E1914" t="str">
        <f t="shared" si="54"/>
        <v/>
      </c>
      <c r="F1914" t="str">
        <f t="shared" si="55"/>
        <v/>
      </c>
    </row>
    <row r="1915" spans="5:6" x14ac:dyDescent="0.25">
      <c r="E1915" t="str">
        <f t="shared" si="54"/>
        <v/>
      </c>
      <c r="F1915" t="str">
        <f t="shared" si="55"/>
        <v/>
      </c>
    </row>
    <row r="1916" spans="5:6" x14ac:dyDescent="0.25">
      <c r="E1916" t="str">
        <f t="shared" si="54"/>
        <v/>
      </c>
      <c r="F1916" t="str">
        <f t="shared" si="55"/>
        <v/>
      </c>
    </row>
    <row r="1917" spans="5:6" x14ac:dyDescent="0.25">
      <c r="E1917" t="str">
        <f t="shared" si="54"/>
        <v/>
      </c>
      <c r="F1917" t="str">
        <f t="shared" si="55"/>
        <v/>
      </c>
    </row>
    <row r="1918" spans="5:6" x14ac:dyDescent="0.25">
      <c r="E1918" t="str">
        <f t="shared" si="54"/>
        <v/>
      </c>
      <c r="F1918" t="str">
        <f t="shared" si="55"/>
        <v/>
      </c>
    </row>
    <row r="1919" spans="5:6" x14ac:dyDescent="0.25">
      <c r="E1919" t="str">
        <f t="shared" si="54"/>
        <v/>
      </c>
      <c r="F1919" t="str">
        <f t="shared" si="55"/>
        <v/>
      </c>
    </row>
    <row r="1920" spans="5:6" x14ac:dyDescent="0.25">
      <c r="E1920" t="str">
        <f t="shared" si="54"/>
        <v/>
      </c>
      <c r="F1920" t="str">
        <f t="shared" si="55"/>
        <v/>
      </c>
    </row>
    <row r="1921" spans="5:6" x14ac:dyDescent="0.25">
      <c r="E1921" t="str">
        <f t="shared" si="54"/>
        <v/>
      </c>
      <c r="F1921" t="str">
        <f t="shared" si="55"/>
        <v/>
      </c>
    </row>
    <row r="1922" spans="5:6" x14ac:dyDescent="0.25">
      <c r="E1922" t="str">
        <f t="shared" si="54"/>
        <v/>
      </c>
      <c r="F1922" t="str">
        <f t="shared" si="55"/>
        <v/>
      </c>
    </row>
    <row r="1923" spans="5:6" x14ac:dyDescent="0.25">
      <c r="E1923" t="str">
        <f t="shared" si="54"/>
        <v/>
      </c>
      <c r="F1923" t="str">
        <f t="shared" si="55"/>
        <v/>
      </c>
    </row>
    <row r="1924" spans="5:6" x14ac:dyDescent="0.25">
      <c r="E1924" t="str">
        <f t="shared" si="54"/>
        <v/>
      </c>
      <c r="F1924" t="str">
        <f t="shared" si="55"/>
        <v/>
      </c>
    </row>
    <row r="1925" spans="5:6" x14ac:dyDescent="0.25">
      <c r="E1925" t="str">
        <f t="shared" si="54"/>
        <v/>
      </c>
      <c r="F1925" t="str">
        <f t="shared" si="55"/>
        <v/>
      </c>
    </row>
    <row r="1926" spans="5:6" x14ac:dyDescent="0.25">
      <c r="E1926" t="str">
        <f t="shared" si="54"/>
        <v/>
      </c>
      <c r="F1926" t="str">
        <f t="shared" si="55"/>
        <v/>
      </c>
    </row>
    <row r="1927" spans="5:6" x14ac:dyDescent="0.25">
      <c r="E1927" t="str">
        <f t="shared" si="54"/>
        <v/>
      </c>
      <c r="F1927" t="str">
        <f t="shared" si="55"/>
        <v/>
      </c>
    </row>
    <row r="1928" spans="5:6" x14ac:dyDescent="0.25">
      <c r="E1928" t="str">
        <f t="shared" si="54"/>
        <v/>
      </c>
      <c r="F1928" t="str">
        <f t="shared" si="55"/>
        <v/>
      </c>
    </row>
    <row r="1929" spans="5:6" x14ac:dyDescent="0.25">
      <c r="E1929" t="str">
        <f t="shared" si="54"/>
        <v/>
      </c>
      <c r="F1929" t="str">
        <f t="shared" si="55"/>
        <v/>
      </c>
    </row>
    <row r="1930" spans="5:6" x14ac:dyDescent="0.25">
      <c r="E1930" t="str">
        <f t="shared" si="54"/>
        <v/>
      </c>
      <c r="F1930" t="str">
        <f t="shared" si="55"/>
        <v/>
      </c>
    </row>
    <row r="1931" spans="5:6" x14ac:dyDescent="0.25">
      <c r="E1931" t="str">
        <f t="shared" si="54"/>
        <v/>
      </c>
      <c r="F1931" t="str">
        <f t="shared" si="55"/>
        <v/>
      </c>
    </row>
    <row r="1932" spans="5:6" x14ac:dyDescent="0.25">
      <c r="E1932" t="str">
        <f t="shared" si="54"/>
        <v/>
      </c>
      <c r="F1932" t="str">
        <f t="shared" si="55"/>
        <v/>
      </c>
    </row>
    <row r="1933" spans="5:6" x14ac:dyDescent="0.25">
      <c r="E1933" t="str">
        <f t="shared" si="54"/>
        <v/>
      </c>
      <c r="F1933" t="str">
        <f t="shared" si="55"/>
        <v/>
      </c>
    </row>
    <row r="1934" spans="5:6" x14ac:dyDescent="0.25">
      <c r="E1934" t="str">
        <f t="shared" si="54"/>
        <v/>
      </c>
      <c r="F1934" t="str">
        <f t="shared" si="55"/>
        <v/>
      </c>
    </row>
    <row r="1935" spans="5:6" x14ac:dyDescent="0.25">
      <c r="E1935" t="str">
        <f t="shared" si="54"/>
        <v/>
      </c>
      <c r="F1935" t="str">
        <f t="shared" si="55"/>
        <v/>
      </c>
    </row>
    <row r="1936" spans="5:6" x14ac:dyDescent="0.25">
      <c r="E1936" t="str">
        <f t="shared" si="54"/>
        <v/>
      </c>
      <c r="F1936" t="str">
        <f t="shared" si="55"/>
        <v/>
      </c>
    </row>
    <row r="1937" spans="5:6" x14ac:dyDescent="0.25">
      <c r="E1937" t="str">
        <f t="shared" si="54"/>
        <v/>
      </c>
      <c r="F1937" t="str">
        <f t="shared" si="55"/>
        <v/>
      </c>
    </row>
    <row r="1938" spans="5:6" x14ac:dyDescent="0.25">
      <c r="E1938" t="str">
        <f t="shared" ref="E1938:E2001" si="56">LEFT(D1938,1)</f>
        <v/>
      </c>
      <c r="F1938" t="str">
        <f t="shared" ref="F1938:F2001" si="57">RIGHT(D1938,1)</f>
        <v/>
      </c>
    </row>
    <row r="1939" spans="5:6" x14ac:dyDescent="0.25">
      <c r="E1939" t="str">
        <f t="shared" si="56"/>
        <v/>
      </c>
      <c r="F1939" t="str">
        <f t="shared" si="57"/>
        <v/>
      </c>
    </row>
    <row r="1940" spans="5:6" x14ac:dyDescent="0.25">
      <c r="E1940" t="str">
        <f t="shared" si="56"/>
        <v/>
      </c>
      <c r="F1940" t="str">
        <f t="shared" si="57"/>
        <v/>
      </c>
    </row>
    <row r="1941" spans="5:6" x14ac:dyDescent="0.25">
      <c r="E1941" t="str">
        <f t="shared" si="56"/>
        <v/>
      </c>
      <c r="F1941" t="str">
        <f t="shared" si="57"/>
        <v/>
      </c>
    </row>
    <row r="1942" spans="5:6" x14ac:dyDescent="0.25">
      <c r="E1942" t="str">
        <f t="shared" si="56"/>
        <v/>
      </c>
      <c r="F1942" t="str">
        <f t="shared" si="57"/>
        <v/>
      </c>
    </row>
    <row r="1943" spans="5:6" x14ac:dyDescent="0.25">
      <c r="E1943" t="str">
        <f t="shared" si="56"/>
        <v/>
      </c>
      <c r="F1943" t="str">
        <f t="shared" si="57"/>
        <v/>
      </c>
    </row>
    <row r="1944" spans="5:6" x14ac:dyDescent="0.25">
      <c r="E1944" t="str">
        <f t="shared" si="56"/>
        <v/>
      </c>
      <c r="F1944" t="str">
        <f t="shared" si="57"/>
        <v/>
      </c>
    </row>
    <row r="1945" spans="5:6" x14ac:dyDescent="0.25">
      <c r="E1945" t="str">
        <f t="shared" si="56"/>
        <v/>
      </c>
      <c r="F1945" t="str">
        <f t="shared" si="57"/>
        <v/>
      </c>
    </row>
    <row r="1946" spans="5:6" x14ac:dyDescent="0.25">
      <c r="E1946" t="str">
        <f t="shared" si="56"/>
        <v/>
      </c>
      <c r="F1946" t="str">
        <f t="shared" si="57"/>
        <v/>
      </c>
    </row>
    <row r="1947" spans="5:6" x14ac:dyDescent="0.25">
      <c r="E1947" t="str">
        <f t="shared" si="56"/>
        <v/>
      </c>
      <c r="F1947" t="str">
        <f t="shared" si="57"/>
        <v/>
      </c>
    </row>
    <row r="1948" spans="5:6" x14ac:dyDescent="0.25">
      <c r="E1948" t="str">
        <f t="shared" si="56"/>
        <v/>
      </c>
      <c r="F1948" t="str">
        <f t="shared" si="57"/>
        <v/>
      </c>
    </row>
    <row r="1949" spans="5:6" x14ac:dyDescent="0.25">
      <c r="E1949" t="str">
        <f t="shared" si="56"/>
        <v/>
      </c>
      <c r="F1949" t="str">
        <f t="shared" si="57"/>
        <v/>
      </c>
    </row>
    <row r="1950" spans="5:6" x14ac:dyDescent="0.25">
      <c r="E1950" t="str">
        <f t="shared" si="56"/>
        <v/>
      </c>
      <c r="F1950" t="str">
        <f t="shared" si="57"/>
        <v/>
      </c>
    </row>
    <row r="1951" spans="5:6" x14ac:dyDescent="0.25">
      <c r="E1951" t="str">
        <f t="shared" si="56"/>
        <v/>
      </c>
      <c r="F1951" t="str">
        <f t="shared" si="57"/>
        <v/>
      </c>
    </row>
    <row r="1952" spans="5:6" x14ac:dyDescent="0.25">
      <c r="E1952" t="str">
        <f t="shared" si="56"/>
        <v/>
      </c>
      <c r="F1952" t="str">
        <f t="shared" si="57"/>
        <v/>
      </c>
    </row>
    <row r="1953" spans="5:6" x14ac:dyDescent="0.25">
      <c r="E1953" t="str">
        <f t="shared" si="56"/>
        <v/>
      </c>
      <c r="F1953" t="str">
        <f t="shared" si="57"/>
        <v/>
      </c>
    </row>
    <row r="1954" spans="5:6" x14ac:dyDescent="0.25">
      <c r="E1954" t="str">
        <f t="shared" si="56"/>
        <v/>
      </c>
      <c r="F1954" t="str">
        <f t="shared" si="57"/>
        <v/>
      </c>
    </row>
    <row r="1955" spans="5:6" x14ac:dyDescent="0.25">
      <c r="E1955" t="str">
        <f t="shared" si="56"/>
        <v/>
      </c>
      <c r="F1955" t="str">
        <f t="shared" si="57"/>
        <v/>
      </c>
    </row>
    <row r="1956" spans="5:6" x14ac:dyDescent="0.25">
      <c r="E1956" t="str">
        <f t="shared" si="56"/>
        <v/>
      </c>
      <c r="F1956" t="str">
        <f t="shared" si="57"/>
        <v/>
      </c>
    </row>
    <row r="1957" spans="5:6" x14ac:dyDescent="0.25">
      <c r="E1957" t="str">
        <f t="shared" si="56"/>
        <v/>
      </c>
      <c r="F1957" t="str">
        <f t="shared" si="57"/>
        <v/>
      </c>
    </row>
    <row r="1958" spans="5:6" x14ac:dyDescent="0.25">
      <c r="E1958" t="str">
        <f t="shared" si="56"/>
        <v/>
      </c>
      <c r="F1958" t="str">
        <f t="shared" si="57"/>
        <v/>
      </c>
    </row>
    <row r="1959" spans="5:6" x14ac:dyDescent="0.25">
      <c r="E1959" t="str">
        <f t="shared" si="56"/>
        <v/>
      </c>
      <c r="F1959" t="str">
        <f t="shared" si="57"/>
        <v/>
      </c>
    </row>
    <row r="1960" spans="5:6" x14ac:dyDescent="0.25">
      <c r="E1960" t="str">
        <f t="shared" si="56"/>
        <v/>
      </c>
      <c r="F1960" t="str">
        <f t="shared" si="57"/>
        <v/>
      </c>
    </row>
    <row r="1961" spans="5:6" x14ac:dyDescent="0.25">
      <c r="E1961" t="str">
        <f t="shared" si="56"/>
        <v/>
      </c>
      <c r="F1961" t="str">
        <f t="shared" si="57"/>
        <v/>
      </c>
    </row>
    <row r="1962" spans="5:6" x14ac:dyDescent="0.25">
      <c r="E1962" t="str">
        <f t="shared" si="56"/>
        <v/>
      </c>
      <c r="F1962" t="str">
        <f t="shared" si="57"/>
        <v/>
      </c>
    </row>
    <row r="1963" spans="5:6" x14ac:dyDescent="0.25">
      <c r="E1963" t="str">
        <f t="shared" si="56"/>
        <v/>
      </c>
      <c r="F1963" t="str">
        <f t="shared" si="57"/>
        <v/>
      </c>
    </row>
    <row r="1964" spans="5:6" x14ac:dyDescent="0.25">
      <c r="E1964" t="str">
        <f t="shared" si="56"/>
        <v/>
      </c>
      <c r="F1964" t="str">
        <f t="shared" si="57"/>
        <v/>
      </c>
    </row>
    <row r="1965" spans="5:6" x14ac:dyDescent="0.25">
      <c r="E1965" t="str">
        <f t="shared" si="56"/>
        <v/>
      </c>
      <c r="F1965" t="str">
        <f t="shared" si="57"/>
        <v/>
      </c>
    </row>
    <row r="1966" spans="5:6" x14ac:dyDescent="0.25">
      <c r="E1966" t="str">
        <f t="shared" si="56"/>
        <v/>
      </c>
      <c r="F1966" t="str">
        <f t="shared" si="57"/>
        <v/>
      </c>
    </row>
    <row r="1967" spans="5:6" x14ac:dyDescent="0.25">
      <c r="E1967" t="str">
        <f t="shared" si="56"/>
        <v/>
      </c>
      <c r="F1967" t="str">
        <f t="shared" si="57"/>
        <v/>
      </c>
    </row>
    <row r="1968" spans="5:6" x14ac:dyDescent="0.25">
      <c r="E1968" t="str">
        <f t="shared" si="56"/>
        <v/>
      </c>
      <c r="F1968" t="str">
        <f t="shared" si="57"/>
        <v/>
      </c>
    </row>
    <row r="1969" spans="5:6" x14ac:dyDescent="0.25">
      <c r="E1969" t="str">
        <f t="shared" si="56"/>
        <v/>
      </c>
      <c r="F1969" t="str">
        <f t="shared" si="57"/>
        <v/>
      </c>
    </row>
    <row r="1970" spans="5:6" x14ac:dyDescent="0.25">
      <c r="E1970" t="str">
        <f t="shared" si="56"/>
        <v/>
      </c>
      <c r="F1970" t="str">
        <f t="shared" si="57"/>
        <v/>
      </c>
    </row>
    <row r="1971" spans="5:6" x14ac:dyDescent="0.25">
      <c r="E1971" t="str">
        <f t="shared" si="56"/>
        <v/>
      </c>
      <c r="F1971" t="str">
        <f t="shared" si="57"/>
        <v/>
      </c>
    </row>
    <row r="1972" spans="5:6" x14ac:dyDescent="0.25">
      <c r="E1972" t="str">
        <f t="shared" si="56"/>
        <v/>
      </c>
      <c r="F1972" t="str">
        <f t="shared" si="57"/>
        <v/>
      </c>
    </row>
    <row r="1973" spans="5:6" x14ac:dyDescent="0.25">
      <c r="E1973" t="str">
        <f t="shared" si="56"/>
        <v/>
      </c>
      <c r="F1973" t="str">
        <f t="shared" si="57"/>
        <v/>
      </c>
    </row>
    <row r="1974" spans="5:6" x14ac:dyDescent="0.25">
      <c r="E1974" t="str">
        <f t="shared" si="56"/>
        <v/>
      </c>
      <c r="F1974" t="str">
        <f t="shared" si="57"/>
        <v/>
      </c>
    </row>
    <row r="1975" spans="5:6" x14ac:dyDescent="0.25">
      <c r="E1975" t="str">
        <f t="shared" si="56"/>
        <v/>
      </c>
      <c r="F1975" t="str">
        <f t="shared" si="57"/>
        <v/>
      </c>
    </row>
    <row r="1976" spans="5:6" x14ac:dyDescent="0.25">
      <c r="E1976" t="str">
        <f t="shared" si="56"/>
        <v/>
      </c>
      <c r="F1976" t="str">
        <f t="shared" si="57"/>
        <v/>
      </c>
    </row>
    <row r="1977" spans="5:6" x14ac:dyDescent="0.25">
      <c r="E1977" t="str">
        <f t="shared" si="56"/>
        <v/>
      </c>
      <c r="F1977" t="str">
        <f t="shared" si="57"/>
        <v/>
      </c>
    </row>
    <row r="1978" spans="5:6" x14ac:dyDescent="0.25">
      <c r="E1978" t="str">
        <f t="shared" si="56"/>
        <v/>
      </c>
      <c r="F1978" t="str">
        <f t="shared" si="57"/>
        <v/>
      </c>
    </row>
    <row r="1979" spans="5:6" x14ac:dyDescent="0.25">
      <c r="E1979" t="str">
        <f t="shared" si="56"/>
        <v/>
      </c>
      <c r="F1979" t="str">
        <f t="shared" si="57"/>
        <v/>
      </c>
    </row>
    <row r="1980" spans="5:6" x14ac:dyDescent="0.25">
      <c r="E1980" t="str">
        <f t="shared" si="56"/>
        <v/>
      </c>
      <c r="F1980" t="str">
        <f t="shared" si="57"/>
        <v/>
      </c>
    </row>
    <row r="1981" spans="5:6" x14ac:dyDescent="0.25">
      <c r="E1981" t="str">
        <f t="shared" si="56"/>
        <v/>
      </c>
      <c r="F1981" t="str">
        <f t="shared" si="57"/>
        <v/>
      </c>
    </row>
    <row r="1982" spans="5:6" x14ac:dyDescent="0.25">
      <c r="E1982" t="str">
        <f t="shared" si="56"/>
        <v/>
      </c>
      <c r="F1982" t="str">
        <f t="shared" si="57"/>
        <v/>
      </c>
    </row>
    <row r="1983" spans="5:6" x14ac:dyDescent="0.25">
      <c r="E1983" t="str">
        <f t="shared" si="56"/>
        <v/>
      </c>
      <c r="F1983" t="str">
        <f t="shared" si="57"/>
        <v/>
      </c>
    </row>
    <row r="1984" spans="5:6" x14ac:dyDescent="0.25">
      <c r="E1984" t="str">
        <f t="shared" si="56"/>
        <v/>
      </c>
      <c r="F1984" t="str">
        <f t="shared" si="57"/>
        <v/>
      </c>
    </row>
    <row r="1985" spans="5:6" x14ac:dyDescent="0.25">
      <c r="E1985" t="str">
        <f t="shared" si="56"/>
        <v/>
      </c>
      <c r="F1985" t="str">
        <f t="shared" si="57"/>
        <v/>
      </c>
    </row>
    <row r="1986" spans="5:6" x14ac:dyDescent="0.25">
      <c r="E1986" t="str">
        <f t="shared" si="56"/>
        <v/>
      </c>
      <c r="F1986" t="str">
        <f t="shared" si="57"/>
        <v/>
      </c>
    </row>
    <row r="1987" spans="5:6" x14ac:dyDescent="0.25">
      <c r="E1987" t="str">
        <f t="shared" si="56"/>
        <v/>
      </c>
      <c r="F1987" t="str">
        <f t="shared" si="57"/>
        <v/>
      </c>
    </row>
    <row r="1988" spans="5:6" x14ac:dyDescent="0.25">
      <c r="E1988" t="str">
        <f t="shared" si="56"/>
        <v/>
      </c>
      <c r="F1988" t="str">
        <f t="shared" si="57"/>
        <v/>
      </c>
    </row>
    <row r="1989" spans="5:6" x14ac:dyDescent="0.25">
      <c r="E1989" t="str">
        <f t="shared" si="56"/>
        <v/>
      </c>
      <c r="F1989" t="str">
        <f t="shared" si="57"/>
        <v/>
      </c>
    </row>
    <row r="1990" spans="5:6" x14ac:dyDescent="0.25">
      <c r="E1990" t="str">
        <f t="shared" si="56"/>
        <v/>
      </c>
      <c r="F1990" t="str">
        <f t="shared" si="57"/>
        <v/>
      </c>
    </row>
    <row r="1991" spans="5:6" x14ac:dyDescent="0.25">
      <c r="E1991" t="str">
        <f t="shared" si="56"/>
        <v/>
      </c>
      <c r="F1991" t="str">
        <f t="shared" si="57"/>
        <v/>
      </c>
    </row>
    <row r="1992" spans="5:6" x14ac:dyDescent="0.25">
      <c r="E1992" t="str">
        <f t="shared" si="56"/>
        <v/>
      </c>
      <c r="F1992" t="str">
        <f t="shared" si="57"/>
        <v/>
      </c>
    </row>
    <row r="1993" spans="5:6" x14ac:dyDescent="0.25">
      <c r="E1993" t="str">
        <f t="shared" si="56"/>
        <v/>
      </c>
      <c r="F1993" t="str">
        <f t="shared" si="57"/>
        <v/>
      </c>
    </row>
    <row r="1994" spans="5:6" x14ac:dyDescent="0.25">
      <c r="E1994" t="str">
        <f t="shared" si="56"/>
        <v/>
      </c>
      <c r="F1994" t="str">
        <f t="shared" si="57"/>
        <v/>
      </c>
    </row>
    <row r="1995" spans="5:6" x14ac:dyDescent="0.25">
      <c r="E1995" t="str">
        <f t="shared" si="56"/>
        <v/>
      </c>
      <c r="F1995" t="str">
        <f t="shared" si="57"/>
        <v/>
      </c>
    </row>
    <row r="1996" spans="5:6" x14ac:dyDescent="0.25">
      <c r="E1996" t="str">
        <f t="shared" si="56"/>
        <v/>
      </c>
      <c r="F1996" t="str">
        <f t="shared" si="57"/>
        <v/>
      </c>
    </row>
    <row r="1997" spans="5:6" x14ac:dyDescent="0.25">
      <c r="E1997" t="str">
        <f t="shared" si="56"/>
        <v/>
      </c>
      <c r="F1997" t="str">
        <f t="shared" si="57"/>
        <v/>
      </c>
    </row>
    <row r="1998" spans="5:6" x14ac:dyDescent="0.25">
      <c r="E1998" t="str">
        <f t="shared" si="56"/>
        <v/>
      </c>
      <c r="F1998" t="str">
        <f t="shared" si="57"/>
        <v/>
      </c>
    </row>
    <row r="1999" spans="5:6" x14ac:dyDescent="0.25">
      <c r="E1999" t="str">
        <f t="shared" si="56"/>
        <v/>
      </c>
      <c r="F1999" t="str">
        <f t="shared" si="57"/>
        <v/>
      </c>
    </row>
    <row r="2000" spans="5:6" x14ac:dyDescent="0.25">
      <c r="E2000" t="str">
        <f t="shared" si="56"/>
        <v/>
      </c>
      <c r="F2000" t="str">
        <f t="shared" si="57"/>
        <v/>
      </c>
    </row>
    <row r="2001" spans="5:6" x14ac:dyDescent="0.25">
      <c r="E2001" t="str">
        <f t="shared" si="56"/>
        <v/>
      </c>
      <c r="F2001" t="str">
        <f t="shared" si="57"/>
        <v/>
      </c>
    </row>
    <row r="2002" spans="5:6" x14ac:dyDescent="0.25">
      <c r="E2002" t="str">
        <f t="shared" ref="E2002:E2065" si="58">LEFT(D2002,1)</f>
        <v/>
      </c>
      <c r="F2002" t="str">
        <f t="shared" ref="F2002:F2065" si="59">RIGHT(D2002,1)</f>
        <v/>
      </c>
    </row>
    <row r="2003" spans="5:6" x14ac:dyDescent="0.25">
      <c r="E2003" t="str">
        <f t="shared" si="58"/>
        <v/>
      </c>
      <c r="F2003" t="str">
        <f t="shared" si="59"/>
        <v/>
      </c>
    </row>
    <row r="2004" spans="5:6" x14ac:dyDescent="0.25">
      <c r="E2004" t="str">
        <f t="shared" si="58"/>
        <v/>
      </c>
      <c r="F2004" t="str">
        <f t="shared" si="59"/>
        <v/>
      </c>
    </row>
    <row r="2005" spans="5:6" x14ac:dyDescent="0.25">
      <c r="E2005" t="str">
        <f t="shared" si="58"/>
        <v/>
      </c>
      <c r="F2005" t="str">
        <f t="shared" si="59"/>
        <v/>
      </c>
    </row>
    <row r="2006" spans="5:6" x14ac:dyDescent="0.25">
      <c r="E2006" t="str">
        <f t="shared" si="58"/>
        <v/>
      </c>
      <c r="F2006" t="str">
        <f t="shared" si="59"/>
        <v/>
      </c>
    </row>
    <row r="2007" spans="5:6" x14ac:dyDescent="0.25">
      <c r="E2007" t="str">
        <f t="shared" si="58"/>
        <v/>
      </c>
      <c r="F2007" t="str">
        <f t="shared" si="59"/>
        <v/>
      </c>
    </row>
    <row r="2008" spans="5:6" x14ac:dyDescent="0.25">
      <c r="E2008" t="str">
        <f t="shared" si="58"/>
        <v/>
      </c>
      <c r="F2008" t="str">
        <f t="shared" si="59"/>
        <v/>
      </c>
    </row>
    <row r="2009" spans="5:6" x14ac:dyDescent="0.25">
      <c r="E2009" t="str">
        <f t="shared" si="58"/>
        <v/>
      </c>
      <c r="F2009" t="str">
        <f t="shared" si="59"/>
        <v/>
      </c>
    </row>
    <row r="2010" spans="5:6" x14ac:dyDescent="0.25">
      <c r="E2010" t="str">
        <f t="shared" si="58"/>
        <v/>
      </c>
      <c r="F2010" t="str">
        <f t="shared" si="59"/>
        <v/>
      </c>
    </row>
    <row r="2011" spans="5:6" x14ac:dyDescent="0.25">
      <c r="E2011" t="str">
        <f t="shared" si="58"/>
        <v/>
      </c>
      <c r="F2011" t="str">
        <f t="shared" si="59"/>
        <v/>
      </c>
    </row>
    <row r="2012" spans="5:6" x14ac:dyDescent="0.25">
      <c r="E2012" t="str">
        <f t="shared" si="58"/>
        <v/>
      </c>
      <c r="F2012" t="str">
        <f t="shared" si="59"/>
        <v/>
      </c>
    </row>
    <row r="2013" spans="5:6" x14ac:dyDescent="0.25">
      <c r="E2013" t="str">
        <f t="shared" si="58"/>
        <v/>
      </c>
      <c r="F2013" t="str">
        <f t="shared" si="59"/>
        <v/>
      </c>
    </row>
    <row r="2014" spans="5:6" x14ac:dyDescent="0.25">
      <c r="E2014" t="str">
        <f t="shared" si="58"/>
        <v/>
      </c>
      <c r="F2014" t="str">
        <f t="shared" si="59"/>
        <v/>
      </c>
    </row>
    <row r="2015" spans="5:6" x14ac:dyDescent="0.25">
      <c r="E2015" t="str">
        <f t="shared" si="58"/>
        <v/>
      </c>
      <c r="F2015" t="str">
        <f t="shared" si="59"/>
        <v/>
      </c>
    </row>
    <row r="2016" spans="5:6" x14ac:dyDescent="0.25">
      <c r="E2016" t="str">
        <f t="shared" si="58"/>
        <v/>
      </c>
      <c r="F2016" t="str">
        <f t="shared" si="59"/>
        <v/>
      </c>
    </row>
    <row r="2017" spans="5:6" x14ac:dyDescent="0.25">
      <c r="E2017" t="str">
        <f t="shared" si="58"/>
        <v/>
      </c>
      <c r="F2017" t="str">
        <f t="shared" si="59"/>
        <v/>
      </c>
    </row>
    <row r="2018" spans="5:6" x14ac:dyDescent="0.25">
      <c r="E2018" t="str">
        <f t="shared" si="58"/>
        <v/>
      </c>
      <c r="F2018" t="str">
        <f t="shared" si="59"/>
        <v/>
      </c>
    </row>
    <row r="2019" spans="5:6" x14ac:dyDescent="0.25">
      <c r="E2019" t="str">
        <f t="shared" si="58"/>
        <v/>
      </c>
      <c r="F2019" t="str">
        <f t="shared" si="59"/>
        <v/>
      </c>
    </row>
    <row r="2020" spans="5:6" x14ac:dyDescent="0.25">
      <c r="E2020" t="str">
        <f t="shared" si="58"/>
        <v/>
      </c>
      <c r="F2020" t="str">
        <f t="shared" si="59"/>
        <v/>
      </c>
    </row>
    <row r="2021" spans="5:6" x14ac:dyDescent="0.25">
      <c r="E2021" t="str">
        <f t="shared" si="58"/>
        <v/>
      </c>
      <c r="F2021" t="str">
        <f t="shared" si="59"/>
        <v/>
      </c>
    </row>
    <row r="2022" spans="5:6" x14ac:dyDescent="0.25">
      <c r="E2022" t="str">
        <f t="shared" si="58"/>
        <v/>
      </c>
      <c r="F2022" t="str">
        <f t="shared" si="59"/>
        <v/>
      </c>
    </row>
    <row r="2023" spans="5:6" x14ac:dyDescent="0.25">
      <c r="E2023" t="str">
        <f t="shared" si="58"/>
        <v/>
      </c>
      <c r="F2023" t="str">
        <f t="shared" si="59"/>
        <v/>
      </c>
    </row>
    <row r="2024" spans="5:6" x14ac:dyDescent="0.25">
      <c r="E2024" t="str">
        <f t="shared" si="58"/>
        <v/>
      </c>
      <c r="F2024" t="str">
        <f t="shared" si="59"/>
        <v/>
      </c>
    </row>
    <row r="2025" spans="5:6" x14ac:dyDescent="0.25">
      <c r="E2025" t="str">
        <f t="shared" si="58"/>
        <v/>
      </c>
      <c r="F2025" t="str">
        <f t="shared" si="59"/>
        <v/>
      </c>
    </row>
    <row r="2026" spans="5:6" x14ac:dyDescent="0.25">
      <c r="E2026" t="str">
        <f t="shared" si="58"/>
        <v/>
      </c>
      <c r="F2026" t="str">
        <f t="shared" si="59"/>
        <v/>
      </c>
    </row>
    <row r="2027" spans="5:6" x14ac:dyDescent="0.25">
      <c r="E2027" t="str">
        <f t="shared" si="58"/>
        <v/>
      </c>
      <c r="F2027" t="str">
        <f t="shared" si="59"/>
        <v/>
      </c>
    </row>
    <row r="2028" spans="5:6" x14ac:dyDescent="0.25">
      <c r="E2028" t="str">
        <f t="shared" si="58"/>
        <v/>
      </c>
      <c r="F2028" t="str">
        <f t="shared" si="59"/>
        <v/>
      </c>
    </row>
    <row r="2029" spans="5:6" x14ac:dyDescent="0.25">
      <c r="E2029" t="str">
        <f t="shared" si="58"/>
        <v/>
      </c>
      <c r="F2029" t="str">
        <f t="shared" si="59"/>
        <v/>
      </c>
    </row>
    <row r="2030" spans="5:6" x14ac:dyDescent="0.25">
      <c r="E2030" t="str">
        <f t="shared" si="58"/>
        <v/>
      </c>
      <c r="F2030" t="str">
        <f t="shared" si="59"/>
        <v/>
      </c>
    </row>
    <row r="2031" spans="5:6" x14ac:dyDescent="0.25">
      <c r="E2031" t="str">
        <f t="shared" si="58"/>
        <v/>
      </c>
      <c r="F2031" t="str">
        <f t="shared" si="59"/>
        <v/>
      </c>
    </row>
    <row r="2032" spans="5:6" x14ac:dyDescent="0.25">
      <c r="E2032" t="str">
        <f t="shared" si="58"/>
        <v/>
      </c>
      <c r="F2032" t="str">
        <f t="shared" si="59"/>
        <v/>
      </c>
    </row>
    <row r="2033" spans="5:6" x14ac:dyDescent="0.25">
      <c r="E2033" t="str">
        <f t="shared" si="58"/>
        <v/>
      </c>
      <c r="F2033" t="str">
        <f t="shared" si="59"/>
        <v/>
      </c>
    </row>
    <row r="2034" spans="5:6" x14ac:dyDescent="0.25">
      <c r="E2034" t="str">
        <f t="shared" si="58"/>
        <v/>
      </c>
      <c r="F2034" t="str">
        <f t="shared" si="59"/>
        <v/>
      </c>
    </row>
    <row r="2035" spans="5:6" x14ac:dyDescent="0.25">
      <c r="E2035" t="str">
        <f t="shared" si="58"/>
        <v/>
      </c>
      <c r="F2035" t="str">
        <f t="shared" si="59"/>
        <v/>
      </c>
    </row>
    <row r="2036" spans="5:6" x14ac:dyDescent="0.25">
      <c r="E2036" t="str">
        <f t="shared" si="58"/>
        <v/>
      </c>
      <c r="F2036" t="str">
        <f t="shared" si="59"/>
        <v/>
      </c>
    </row>
    <row r="2037" spans="5:6" x14ac:dyDescent="0.25">
      <c r="E2037" t="str">
        <f t="shared" si="58"/>
        <v/>
      </c>
      <c r="F2037" t="str">
        <f t="shared" si="59"/>
        <v/>
      </c>
    </row>
    <row r="2038" spans="5:6" x14ac:dyDescent="0.25">
      <c r="E2038" t="str">
        <f t="shared" si="58"/>
        <v/>
      </c>
      <c r="F2038" t="str">
        <f t="shared" si="59"/>
        <v/>
      </c>
    </row>
    <row r="2039" spans="5:6" x14ac:dyDescent="0.25">
      <c r="E2039" t="str">
        <f t="shared" si="58"/>
        <v/>
      </c>
      <c r="F2039" t="str">
        <f t="shared" si="59"/>
        <v/>
      </c>
    </row>
    <row r="2040" spans="5:6" x14ac:dyDescent="0.25">
      <c r="E2040" t="str">
        <f t="shared" si="58"/>
        <v/>
      </c>
      <c r="F2040" t="str">
        <f t="shared" si="59"/>
        <v/>
      </c>
    </row>
    <row r="2041" spans="5:6" x14ac:dyDescent="0.25">
      <c r="E2041" t="str">
        <f t="shared" si="58"/>
        <v/>
      </c>
      <c r="F2041" t="str">
        <f t="shared" si="59"/>
        <v/>
      </c>
    </row>
    <row r="2042" spans="5:6" x14ac:dyDescent="0.25">
      <c r="E2042" t="str">
        <f t="shared" si="58"/>
        <v/>
      </c>
      <c r="F2042" t="str">
        <f t="shared" si="59"/>
        <v/>
      </c>
    </row>
    <row r="2043" spans="5:6" x14ac:dyDescent="0.25">
      <c r="E2043" t="str">
        <f t="shared" si="58"/>
        <v/>
      </c>
      <c r="F2043" t="str">
        <f t="shared" si="59"/>
        <v/>
      </c>
    </row>
    <row r="2044" spans="5:6" x14ac:dyDescent="0.25">
      <c r="E2044" t="str">
        <f t="shared" si="58"/>
        <v/>
      </c>
      <c r="F2044" t="str">
        <f t="shared" si="59"/>
        <v/>
      </c>
    </row>
    <row r="2045" spans="5:6" x14ac:dyDescent="0.25">
      <c r="E2045" t="str">
        <f t="shared" si="58"/>
        <v/>
      </c>
      <c r="F2045" t="str">
        <f t="shared" si="59"/>
        <v/>
      </c>
    </row>
    <row r="2046" spans="5:6" x14ac:dyDescent="0.25">
      <c r="E2046" t="str">
        <f t="shared" si="58"/>
        <v/>
      </c>
      <c r="F2046" t="str">
        <f t="shared" si="59"/>
        <v/>
      </c>
    </row>
    <row r="2047" spans="5:6" x14ac:dyDescent="0.25">
      <c r="E2047" t="str">
        <f t="shared" si="58"/>
        <v/>
      </c>
      <c r="F2047" t="str">
        <f t="shared" si="59"/>
        <v/>
      </c>
    </row>
    <row r="2048" spans="5:6" x14ac:dyDescent="0.25">
      <c r="E2048" t="str">
        <f t="shared" si="58"/>
        <v/>
      </c>
      <c r="F2048" t="str">
        <f t="shared" si="59"/>
        <v/>
      </c>
    </row>
    <row r="2049" spans="5:6" x14ac:dyDescent="0.25">
      <c r="E2049" t="str">
        <f t="shared" si="58"/>
        <v/>
      </c>
      <c r="F2049" t="str">
        <f t="shared" si="59"/>
        <v/>
      </c>
    </row>
    <row r="2050" spans="5:6" x14ac:dyDescent="0.25">
      <c r="E2050" t="str">
        <f t="shared" si="58"/>
        <v/>
      </c>
      <c r="F2050" t="str">
        <f t="shared" si="59"/>
        <v/>
      </c>
    </row>
    <row r="2051" spans="5:6" x14ac:dyDescent="0.25">
      <c r="E2051" t="str">
        <f t="shared" si="58"/>
        <v/>
      </c>
      <c r="F2051" t="str">
        <f t="shared" si="59"/>
        <v/>
      </c>
    </row>
    <row r="2052" spans="5:6" x14ac:dyDescent="0.25">
      <c r="E2052" t="str">
        <f t="shared" si="58"/>
        <v/>
      </c>
      <c r="F2052" t="str">
        <f t="shared" si="59"/>
        <v/>
      </c>
    </row>
    <row r="2053" spans="5:6" x14ac:dyDescent="0.25">
      <c r="E2053" t="str">
        <f t="shared" si="58"/>
        <v/>
      </c>
      <c r="F2053" t="str">
        <f t="shared" si="59"/>
        <v/>
      </c>
    </row>
    <row r="2054" spans="5:6" x14ac:dyDescent="0.25">
      <c r="E2054" t="str">
        <f t="shared" si="58"/>
        <v/>
      </c>
      <c r="F2054" t="str">
        <f t="shared" si="59"/>
        <v/>
      </c>
    </row>
    <row r="2055" spans="5:6" x14ac:dyDescent="0.25">
      <c r="E2055" t="str">
        <f t="shared" si="58"/>
        <v/>
      </c>
      <c r="F2055" t="str">
        <f t="shared" si="59"/>
        <v/>
      </c>
    </row>
    <row r="2056" spans="5:6" x14ac:dyDescent="0.25">
      <c r="E2056" t="str">
        <f t="shared" si="58"/>
        <v/>
      </c>
      <c r="F2056" t="str">
        <f t="shared" si="59"/>
        <v/>
      </c>
    </row>
    <row r="2057" spans="5:6" x14ac:dyDescent="0.25">
      <c r="E2057" t="str">
        <f t="shared" si="58"/>
        <v/>
      </c>
      <c r="F2057" t="str">
        <f t="shared" si="59"/>
        <v/>
      </c>
    </row>
    <row r="2058" spans="5:6" x14ac:dyDescent="0.25">
      <c r="E2058" t="str">
        <f t="shared" si="58"/>
        <v/>
      </c>
      <c r="F2058" t="str">
        <f t="shared" si="59"/>
        <v/>
      </c>
    </row>
    <row r="2059" spans="5:6" x14ac:dyDescent="0.25">
      <c r="E2059" t="str">
        <f t="shared" si="58"/>
        <v/>
      </c>
      <c r="F2059" t="str">
        <f t="shared" si="59"/>
        <v/>
      </c>
    </row>
    <row r="2060" spans="5:6" x14ac:dyDescent="0.25">
      <c r="E2060" t="str">
        <f t="shared" si="58"/>
        <v/>
      </c>
      <c r="F2060" t="str">
        <f t="shared" si="59"/>
        <v/>
      </c>
    </row>
    <row r="2061" spans="5:6" x14ac:dyDescent="0.25">
      <c r="E2061" t="str">
        <f t="shared" si="58"/>
        <v/>
      </c>
      <c r="F2061" t="str">
        <f t="shared" si="59"/>
        <v/>
      </c>
    </row>
    <row r="2062" spans="5:6" x14ac:dyDescent="0.25">
      <c r="E2062" t="str">
        <f t="shared" si="58"/>
        <v/>
      </c>
      <c r="F2062" t="str">
        <f t="shared" si="59"/>
        <v/>
      </c>
    </row>
    <row r="2063" spans="5:6" x14ac:dyDescent="0.25">
      <c r="E2063" t="str">
        <f t="shared" si="58"/>
        <v/>
      </c>
      <c r="F2063" t="str">
        <f t="shared" si="59"/>
        <v/>
      </c>
    </row>
    <row r="2064" spans="5:6" x14ac:dyDescent="0.25">
      <c r="E2064" t="str">
        <f t="shared" si="58"/>
        <v/>
      </c>
      <c r="F2064" t="str">
        <f t="shared" si="59"/>
        <v/>
      </c>
    </row>
    <row r="2065" spans="5:6" x14ac:dyDescent="0.25">
      <c r="E2065" t="str">
        <f t="shared" si="58"/>
        <v/>
      </c>
      <c r="F2065" t="str">
        <f t="shared" si="59"/>
        <v/>
      </c>
    </row>
    <row r="2066" spans="5:6" x14ac:dyDescent="0.25">
      <c r="E2066" t="str">
        <f t="shared" ref="E2066:E2129" si="60">LEFT(D2066,1)</f>
        <v/>
      </c>
      <c r="F2066" t="str">
        <f t="shared" ref="F2066:F2129" si="61">RIGHT(D2066,1)</f>
        <v/>
      </c>
    </row>
    <row r="2067" spans="5:6" x14ac:dyDescent="0.25">
      <c r="E2067" t="str">
        <f t="shared" si="60"/>
        <v/>
      </c>
      <c r="F2067" t="str">
        <f t="shared" si="61"/>
        <v/>
      </c>
    </row>
    <row r="2068" spans="5:6" x14ac:dyDescent="0.25">
      <c r="E2068" t="str">
        <f t="shared" si="60"/>
        <v/>
      </c>
      <c r="F2068" t="str">
        <f t="shared" si="61"/>
        <v/>
      </c>
    </row>
    <row r="2069" spans="5:6" x14ac:dyDescent="0.25">
      <c r="E2069" t="str">
        <f t="shared" si="60"/>
        <v/>
      </c>
      <c r="F2069" t="str">
        <f t="shared" si="61"/>
        <v/>
      </c>
    </row>
    <row r="2070" spans="5:6" x14ac:dyDescent="0.25">
      <c r="E2070" t="str">
        <f t="shared" si="60"/>
        <v/>
      </c>
      <c r="F2070" t="str">
        <f t="shared" si="61"/>
        <v/>
      </c>
    </row>
    <row r="2071" spans="5:6" x14ac:dyDescent="0.25">
      <c r="E2071" t="str">
        <f t="shared" si="60"/>
        <v/>
      </c>
      <c r="F2071" t="str">
        <f t="shared" si="61"/>
        <v/>
      </c>
    </row>
    <row r="2072" spans="5:6" x14ac:dyDescent="0.25">
      <c r="E2072" t="str">
        <f t="shared" si="60"/>
        <v/>
      </c>
      <c r="F2072" t="str">
        <f t="shared" si="61"/>
        <v/>
      </c>
    </row>
    <row r="2073" spans="5:6" x14ac:dyDescent="0.25">
      <c r="E2073" t="str">
        <f t="shared" si="60"/>
        <v/>
      </c>
      <c r="F2073" t="str">
        <f t="shared" si="61"/>
        <v/>
      </c>
    </row>
    <row r="2074" spans="5:6" x14ac:dyDescent="0.25">
      <c r="E2074" t="str">
        <f t="shared" si="60"/>
        <v/>
      </c>
      <c r="F2074" t="str">
        <f t="shared" si="61"/>
        <v/>
      </c>
    </row>
    <row r="2075" spans="5:6" x14ac:dyDescent="0.25">
      <c r="E2075" t="str">
        <f t="shared" si="60"/>
        <v/>
      </c>
      <c r="F2075" t="str">
        <f t="shared" si="61"/>
        <v/>
      </c>
    </row>
    <row r="2076" spans="5:6" x14ac:dyDescent="0.25">
      <c r="E2076" t="str">
        <f t="shared" si="60"/>
        <v/>
      </c>
      <c r="F2076" t="str">
        <f t="shared" si="61"/>
        <v/>
      </c>
    </row>
    <row r="2077" spans="5:6" x14ac:dyDescent="0.25">
      <c r="E2077" t="str">
        <f t="shared" si="60"/>
        <v/>
      </c>
      <c r="F2077" t="str">
        <f t="shared" si="61"/>
        <v/>
      </c>
    </row>
    <row r="2078" spans="5:6" x14ac:dyDescent="0.25">
      <c r="E2078" t="str">
        <f t="shared" si="60"/>
        <v/>
      </c>
      <c r="F2078" t="str">
        <f t="shared" si="61"/>
        <v/>
      </c>
    </row>
    <row r="2079" spans="5:6" x14ac:dyDescent="0.25">
      <c r="E2079" t="str">
        <f t="shared" si="60"/>
        <v/>
      </c>
      <c r="F2079" t="str">
        <f t="shared" si="61"/>
        <v/>
      </c>
    </row>
    <row r="2080" spans="5:6" x14ac:dyDescent="0.25">
      <c r="E2080" t="str">
        <f t="shared" si="60"/>
        <v/>
      </c>
      <c r="F2080" t="str">
        <f t="shared" si="61"/>
        <v/>
      </c>
    </row>
    <row r="2081" spans="5:6" x14ac:dyDescent="0.25">
      <c r="E2081" t="str">
        <f t="shared" si="60"/>
        <v/>
      </c>
      <c r="F2081" t="str">
        <f t="shared" si="61"/>
        <v/>
      </c>
    </row>
    <row r="2082" spans="5:6" x14ac:dyDescent="0.25">
      <c r="E2082" t="str">
        <f t="shared" si="60"/>
        <v/>
      </c>
      <c r="F2082" t="str">
        <f t="shared" si="61"/>
        <v/>
      </c>
    </row>
    <row r="2083" spans="5:6" x14ac:dyDescent="0.25">
      <c r="E2083" t="str">
        <f t="shared" si="60"/>
        <v/>
      </c>
      <c r="F2083" t="str">
        <f t="shared" si="61"/>
        <v/>
      </c>
    </row>
    <row r="2084" spans="5:6" x14ac:dyDescent="0.25">
      <c r="E2084" t="str">
        <f t="shared" si="60"/>
        <v/>
      </c>
      <c r="F2084" t="str">
        <f t="shared" si="61"/>
        <v/>
      </c>
    </row>
    <row r="2085" spans="5:6" x14ac:dyDescent="0.25">
      <c r="E2085" t="str">
        <f t="shared" si="60"/>
        <v/>
      </c>
      <c r="F2085" t="str">
        <f t="shared" si="61"/>
        <v/>
      </c>
    </row>
    <row r="2086" spans="5:6" x14ac:dyDescent="0.25">
      <c r="E2086" t="str">
        <f t="shared" si="60"/>
        <v/>
      </c>
      <c r="F2086" t="str">
        <f t="shared" si="61"/>
        <v/>
      </c>
    </row>
    <row r="2087" spans="5:6" x14ac:dyDescent="0.25">
      <c r="E2087" t="str">
        <f t="shared" si="60"/>
        <v/>
      </c>
      <c r="F2087" t="str">
        <f t="shared" si="61"/>
        <v/>
      </c>
    </row>
    <row r="2088" spans="5:6" x14ac:dyDescent="0.25">
      <c r="E2088" t="str">
        <f t="shared" si="60"/>
        <v/>
      </c>
      <c r="F2088" t="str">
        <f t="shared" si="61"/>
        <v/>
      </c>
    </row>
    <row r="2089" spans="5:6" x14ac:dyDescent="0.25">
      <c r="E2089" t="str">
        <f t="shared" si="60"/>
        <v/>
      </c>
      <c r="F2089" t="str">
        <f t="shared" si="61"/>
        <v/>
      </c>
    </row>
    <row r="2090" spans="5:6" x14ac:dyDescent="0.25">
      <c r="E2090" t="str">
        <f t="shared" si="60"/>
        <v/>
      </c>
      <c r="F2090" t="str">
        <f t="shared" si="61"/>
        <v/>
      </c>
    </row>
    <row r="2091" spans="5:6" x14ac:dyDescent="0.25">
      <c r="E2091" t="str">
        <f t="shared" si="60"/>
        <v/>
      </c>
      <c r="F2091" t="str">
        <f t="shared" si="61"/>
        <v/>
      </c>
    </row>
    <row r="2092" spans="5:6" x14ac:dyDescent="0.25">
      <c r="E2092" t="str">
        <f t="shared" si="60"/>
        <v/>
      </c>
      <c r="F2092" t="str">
        <f t="shared" si="61"/>
        <v/>
      </c>
    </row>
    <row r="2093" spans="5:6" x14ac:dyDescent="0.25">
      <c r="E2093" t="str">
        <f t="shared" si="60"/>
        <v/>
      </c>
      <c r="F2093" t="str">
        <f t="shared" si="61"/>
        <v/>
      </c>
    </row>
    <row r="2094" spans="5:6" x14ac:dyDescent="0.25">
      <c r="E2094" t="str">
        <f t="shared" si="60"/>
        <v/>
      </c>
      <c r="F2094" t="str">
        <f t="shared" si="61"/>
        <v/>
      </c>
    </row>
    <row r="2095" spans="5:6" x14ac:dyDescent="0.25">
      <c r="E2095" t="str">
        <f t="shared" si="60"/>
        <v/>
      </c>
      <c r="F2095" t="str">
        <f t="shared" si="61"/>
        <v/>
      </c>
    </row>
    <row r="2096" spans="5:6" x14ac:dyDescent="0.25">
      <c r="E2096" t="str">
        <f t="shared" si="60"/>
        <v/>
      </c>
      <c r="F2096" t="str">
        <f t="shared" si="61"/>
        <v/>
      </c>
    </row>
    <row r="2097" spans="5:6" x14ac:dyDescent="0.25">
      <c r="E2097" t="str">
        <f t="shared" si="60"/>
        <v/>
      </c>
      <c r="F2097" t="str">
        <f t="shared" si="61"/>
        <v/>
      </c>
    </row>
    <row r="2098" spans="5:6" x14ac:dyDescent="0.25">
      <c r="E2098" t="str">
        <f t="shared" si="60"/>
        <v/>
      </c>
      <c r="F2098" t="str">
        <f t="shared" si="61"/>
        <v/>
      </c>
    </row>
    <row r="2099" spans="5:6" x14ac:dyDescent="0.25">
      <c r="E2099" t="str">
        <f t="shared" si="60"/>
        <v/>
      </c>
      <c r="F2099" t="str">
        <f t="shared" si="61"/>
        <v/>
      </c>
    </row>
    <row r="2100" spans="5:6" x14ac:dyDescent="0.25">
      <c r="E2100" t="str">
        <f t="shared" si="60"/>
        <v/>
      </c>
      <c r="F2100" t="str">
        <f t="shared" si="61"/>
        <v/>
      </c>
    </row>
    <row r="2101" spans="5:6" x14ac:dyDescent="0.25">
      <c r="E2101" t="str">
        <f t="shared" si="60"/>
        <v/>
      </c>
      <c r="F2101" t="str">
        <f t="shared" si="61"/>
        <v/>
      </c>
    </row>
    <row r="2102" spans="5:6" x14ac:dyDescent="0.25">
      <c r="E2102" t="str">
        <f t="shared" si="60"/>
        <v/>
      </c>
      <c r="F2102" t="str">
        <f t="shared" si="61"/>
        <v/>
      </c>
    </row>
    <row r="2103" spans="5:6" x14ac:dyDescent="0.25">
      <c r="E2103" t="str">
        <f t="shared" si="60"/>
        <v/>
      </c>
      <c r="F2103" t="str">
        <f t="shared" si="61"/>
        <v/>
      </c>
    </row>
    <row r="2104" spans="5:6" x14ac:dyDescent="0.25">
      <c r="E2104" t="str">
        <f t="shared" si="60"/>
        <v/>
      </c>
      <c r="F2104" t="str">
        <f t="shared" si="61"/>
        <v/>
      </c>
    </row>
    <row r="2105" spans="5:6" x14ac:dyDescent="0.25">
      <c r="E2105" t="str">
        <f t="shared" si="60"/>
        <v/>
      </c>
      <c r="F2105" t="str">
        <f t="shared" si="61"/>
        <v/>
      </c>
    </row>
    <row r="2106" spans="5:6" x14ac:dyDescent="0.25">
      <c r="E2106" t="str">
        <f t="shared" si="60"/>
        <v/>
      </c>
      <c r="F2106" t="str">
        <f t="shared" si="61"/>
        <v/>
      </c>
    </row>
    <row r="2107" spans="5:6" x14ac:dyDescent="0.25">
      <c r="E2107" t="str">
        <f t="shared" si="60"/>
        <v/>
      </c>
      <c r="F2107" t="str">
        <f t="shared" si="61"/>
        <v/>
      </c>
    </row>
    <row r="2108" spans="5:6" x14ac:dyDescent="0.25">
      <c r="E2108" t="str">
        <f t="shared" si="60"/>
        <v/>
      </c>
      <c r="F2108" t="str">
        <f t="shared" si="61"/>
        <v/>
      </c>
    </row>
    <row r="2109" spans="5:6" x14ac:dyDescent="0.25">
      <c r="E2109" t="str">
        <f t="shared" si="60"/>
        <v/>
      </c>
      <c r="F2109" t="str">
        <f t="shared" si="61"/>
        <v/>
      </c>
    </row>
    <row r="2110" spans="5:6" x14ac:dyDescent="0.25">
      <c r="E2110" t="str">
        <f t="shared" si="60"/>
        <v/>
      </c>
      <c r="F2110" t="str">
        <f t="shared" si="61"/>
        <v/>
      </c>
    </row>
    <row r="2111" spans="5:6" x14ac:dyDescent="0.25">
      <c r="E2111" t="str">
        <f t="shared" si="60"/>
        <v/>
      </c>
      <c r="F2111" t="str">
        <f t="shared" si="61"/>
        <v/>
      </c>
    </row>
    <row r="2112" spans="5:6" x14ac:dyDescent="0.25">
      <c r="E2112" t="str">
        <f t="shared" si="60"/>
        <v/>
      </c>
      <c r="F2112" t="str">
        <f t="shared" si="61"/>
        <v/>
      </c>
    </row>
    <row r="2113" spans="5:6" x14ac:dyDescent="0.25">
      <c r="E2113" t="str">
        <f t="shared" si="60"/>
        <v/>
      </c>
      <c r="F2113" t="str">
        <f t="shared" si="61"/>
        <v/>
      </c>
    </row>
    <row r="2114" spans="5:6" x14ac:dyDescent="0.25">
      <c r="E2114" t="str">
        <f t="shared" si="60"/>
        <v/>
      </c>
      <c r="F2114" t="str">
        <f t="shared" si="61"/>
        <v/>
      </c>
    </row>
    <row r="2115" spans="5:6" x14ac:dyDescent="0.25">
      <c r="E2115" t="str">
        <f t="shared" si="60"/>
        <v/>
      </c>
      <c r="F2115" t="str">
        <f t="shared" si="61"/>
        <v/>
      </c>
    </row>
    <row r="2116" spans="5:6" x14ac:dyDescent="0.25">
      <c r="E2116" t="str">
        <f t="shared" si="60"/>
        <v/>
      </c>
      <c r="F2116" t="str">
        <f t="shared" si="61"/>
        <v/>
      </c>
    </row>
    <row r="2117" spans="5:6" x14ac:dyDescent="0.25">
      <c r="E2117" t="str">
        <f t="shared" si="60"/>
        <v/>
      </c>
      <c r="F2117" t="str">
        <f t="shared" si="61"/>
        <v/>
      </c>
    </row>
    <row r="2118" spans="5:6" x14ac:dyDescent="0.25">
      <c r="E2118" t="str">
        <f t="shared" si="60"/>
        <v/>
      </c>
      <c r="F2118" t="str">
        <f t="shared" si="61"/>
        <v/>
      </c>
    </row>
    <row r="2119" spans="5:6" x14ac:dyDescent="0.25">
      <c r="E2119" t="str">
        <f t="shared" si="60"/>
        <v/>
      </c>
      <c r="F2119" t="str">
        <f t="shared" si="61"/>
        <v/>
      </c>
    </row>
    <row r="2120" spans="5:6" x14ac:dyDescent="0.25">
      <c r="E2120" t="str">
        <f t="shared" si="60"/>
        <v/>
      </c>
      <c r="F2120" t="str">
        <f t="shared" si="61"/>
        <v/>
      </c>
    </row>
    <row r="2121" spans="5:6" x14ac:dyDescent="0.25">
      <c r="E2121" t="str">
        <f t="shared" si="60"/>
        <v/>
      </c>
      <c r="F2121" t="str">
        <f t="shared" si="61"/>
        <v/>
      </c>
    </row>
    <row r="2122" spans="5:6" x14ac:dyDescent="0.25">
      <c r="E2122" t="str">
        <f t="shared" si="60"/>
        <v/>
      </c>
      <c r="F2122" t="str">
        <f t="shared" si="61"/>
        <v/>
      </c>
    </row>
    <row r="2123" spans="5:6" x14ac:dyDescent="0.25">
      <c r="E2123" t="str">
        <f t="shared" si="60"/>
        <v/>
      </c>
      <c r="F2123" t="str">
        <f t="shared" si="61"/>
        <v/>
      </c>
    </row>
    <row r="2124" spans="5:6" x14ac:dyDescent="0.25">
      <c r="E2124" t="str">
        <f t="shared" si="60"/>
        <v/>
      </c>
      <c r="F2124" t="str">
        <f t="shared" si="61"/>
        <v/>
      </c>
    </row>
    <row r="2125" spans="5:6" x14ac:dyDescent="0.25">
      <c r="E2125" t="str">
        <f t="shared" si="60"/>
        <v/>
      </c>
      <c r="F2125" t="str">
        <f t="shared" si="61"/>
        <v/>
      </c>
    </row>
    <row r="2126" spans="5:6" x14ac:dyDescent="0.25">
      <c r="E2126" t="str">
        <f t="shared" si="60"/>
        <v/>
      </c>
      <c r="F2126" t="str">
        <f t="shared" si="61"/>
        <v/>
      </c>
    </row>
    <row r="2127" spans="5:6" x14ac:dyDescent="0.25">
      <c r="E2127" t="str">
        <f t="shared" si="60"/>
        <v/>
      </c>
      <c r="F2127" t="str">
        <f t="shared" si="61"/>
        <v/>
      </c>
    </row>
    <row r="2128" spans="5:6" x14ac:dyDescent="0.25">
      <c r="E2128" t="str">
        <f t="shared" si="60"/>
        <v/>
      </c>
      <c r="F2128" t="str">
        <f t="shared" si="61"/>
        <v/>
      </c>
    </row>
    <row r="2129" spans="5:6" x14ac:dyDescent="0.25">
      <c r="E2129" t="str">
        <f t="shared" si="60"/>
        <v/>
      </c>
      <c r="F2129" t="str">
        <f t="shared" si="61"/>
        <v/>
      </c>
    </row>
    <row r="2130" spans="5:6" x14ac:dyDescent="0.25">
      <c r="E2130" t="str">
        <f t="shared" ref="E2130:E2169" si="62">LEFT(D2130,1)</f>
        <v/>
      </c>
      <c r="F2130" t="str">
        <f t="shared" ref="F2130:F2169" si="63">RIGHT(D2130,1)</f>
        <v/>
      </c>
    </row>
    <row r="2131" spans="5:6" x14ac:dyDescent="0.25">
      <c r="E2131" t="str">
        <f t="shared" si="62"/>
        <v/>
      </c>
      <c r="F2131" t="str">
        <f t="shared" si="63"/>
        <v/>
      </c>
    </row>
    <row r="2132" spans="5:6" x14ac:dyDescent="0.25">
      <c r="E2132" t="str">
        <f t="shared" si="62"/>
        <v/>
      </c>
      <c r="F2132" t="str">
        <f t="shared" si="63"/>
        <v/>
      </c>
    </row>
    <row r="2133" spans="5:6" x14ac:dyDescent="0.25">
      <c r="E2133" t="str">
        <f t="shared" si="62"/>
        <v/>
      </c>
      <c r="F2133" t="str">
        <f t="shared" si="63"/>
        <v/>
      </c>
    </row>
    <row r="2134" spans="5:6" x14ac:dyDescent="0.25">
      <c r="E2134" t="str">
        <f t="shared" si="62"/>
        <v/>
      </c>
      <c r="F2134" t="str">
        <f t="shared" si="63"/>
        <v/>
      </c>
    </row>
    <row r="2135" spans="5:6" x14ac:dyDescent="0.25">
      <c r="E2135" t="str">
        <f t="shared" si="62"/>
        <v/>
      </c>
      <c r="F2135" t="str">
        <f t="shared" si="63"/>
        <v/>
      </c>
    </row>
    <row r="2136" spans="5:6" x14ac:dyDescent="0.25">
      <c r="E2136" t="str">
        <f t="shared" si="62"/>
        <v/>
      </c>
      <c r="F2136" t="str">
        <f t="shared" si="63"/>
        <v/>
      </c>
    </row>
    <row r="2137" spans="5:6" x14ac:dyDescent="0.25">
      <c r="E2137" t="str">
        <f t="shared" si="62"/>
        <v/>
      </c>
      <c r="F2137" t="str">
        <f t="shared" si="63"/>
        <v/>
      </c>
    </row>
    <row r="2138" spans="5:6" x14ac:dyDescent="0.25">
      <c r="E2138" t="str">
        <f t="shared" si="62"/>
        <v/>
      </c>
      <c r="F2138" t="str">
        <f t="shared" si="63"/>
        <v/>
      </c>
    </row>
    <row r="2139" spans="5:6" x14ac:dyDescent="0.25">
      <c r="E2139" t="str">
        <f t="shared" si="62"/>
        <v/>
      </c>
      <c r="F2139" t="str">
        <f t="shared" si="63"/>
        <v/>
      </c>
    </row>
    <row r="2140" spans="5:6" x14ac:dyDescent="0.25">
      <c r="E2140" t="str">
        <f t="shared" si="62"/>
        <v/>
      </c>
      <c r="F2140" t="str">
        <f t="shared" si="63"/>
        <v/>
      </c>
    </row>
    <row r="2141" spans="5:6" x14ac:dyDescent="0.25">
      <c r="E2141" t="str">
        <f t="shared" si="62"/>
        <v/>
      </c>
      <c r="F2141" t="str">
        <f t="shared" si="63"/>
        <v/>
      </c>
    </row>
    <row r="2142" spans="5:6" x14ac:dyDescent="0.25">
      <c r="E2142" t="str">
        <f t="shared" si="62"/>
        <v/>
      </c>
      <c r="F2142" t="str">
        <f t="shared" si="63"/>
        <v/>
      </c>
    </row>
    <row r="2143" spans="5:6" x14ac:dyDescent="0.25">
      <c r="E2143" t="str">
        <f t="shared" si="62"/>
        <v/>
      </c>
      <c r="F2143" t="str">
        <f t="shared" si="63"/>
        <v/>
      </c>
    </row>
    <row r="2144" spans="5:6" x14ac:dyDescent="0.25">
      <c r="E2144" t="str">
        <f t="shared" si="62"/>
        <v/>
      </c>
      <c r="F2144" t="str">
        <f t="shared" si="63"/>
        <v/>
      </c>
    </row>
    <row r="2145" spans="5:6" x14ac:dyDescent="0.25">
      <c r="E2145" t="str">
        <f t="shared" si="62"/>
        <v/>
      </c>
      <c r="F2145" t="str">
        <f t="shared" si="63"/>
        <v/>
      </c>
    </row>
    <row r="2146" spans="5:6" x14ac:dyDescent="0.25">
      <c r="E2146" t="str">
        <f t="shared" si="62"/>
        <v/>
      </c>
      <c r="F2146" t="str">
        <f t="shared" si="63"/>
        <v/>
      </c>
    </row>
    <row r="2147" spans="5:6" x14ac:dyDescent="0.25">
      <c r="E2147" t="str">
        <f t="shared" si="62"/>
        <v/>
      </c>
      <c r="F2147" t="str">
        <f t="shared" si="63"/>
        <v/>
      </c>
    </row>
    <row r="2148" spans="5:6" x14ac:dyDescent="0.25">
      <c r="E2148" t="str">
        <f t="shared" si="62"/>
        <v/>
      </c>
      <c r="F2148" t="str">
        <f t="shared" si="63"/>
        <v/>
      </c>
    </row>
    <row r="2149" spans="5:6" x14ac:dyDescent="0.25">
      <c r="E2149" t="str">
        <f t="shared" si="62"/>
        <v/>
      </c>
      <c r="F2149" t="str">
        <f t="shared" si="63"/>
        <v/>
      </c>
    </row>
    <row r="2150" spans="5:6" x14ac:dyDescent="0.25">
      <c r="E2150" t="str">
        <f t="shared" si="62"/>
        <v/>
      </c>
      <c r="F2150" t="str">
        <f t="shared" si="63"/>
        <v/>
      </c>
    </row>
    <row r="2151" spans="5:6" x14ac:dyDescent="0.25">
      <c r="E2151" t="str">
        <f t="shared" si="62"/>
        <v/>
      </c>
      <c r="F2151" t="str">
        <f t="shared" si="63"/>
        <v/>
      </c>
    </row>
    <row r="2152" spans="5:6" x14ac:dyDescent="0.25">
      <c r="E2152" t="str">
        <f t="shared" si="62"/>
        <v/>
      </c>
      <c r="F2152" t="str">
        <f t="shared" si="63"/>
        <v/>
      </c>
    </row>
    <row r="2153" spans="5:6" x14ac:dyDescent="0.25">
      <c r="E2153" t="str">
        <f t="shared" si="62"/>
        <v/>
      </c>
      <c r="F2153" t="str">
        <f t="shared" si="63"/>
        <v/>
      </c>
    </row>
    <row r="2154" spans="5:6" x14ac:dyDescent="0.25">
      <c r="E2154" t="str">
        <f t="shared" si="62"/>
        <v/>
      </c>
      <c r="F2154" t="str">
        <f t="shared" si="63"/>
        <v/>
      </c>
    </row>
    <row r="2155" spans="5:6" x14ac:dyDescent="0.25">
      <c r="E2155" t="str">
        <f t="shared" si="62"/>
        <v/>
      </c>
      <c r="F2155" t="str">
        <f t="shared" si="63"/>
        <v/>
      </c>
    </row>
    <row r="2156" spans="5:6" x14ac:dyDescent="0.25">
      <c r="E2156" t="str">
        <f t="shared" si="62"/>
        <v/>
      </c>
      <c r="F2156" t="str">
        <f t="shared" si="63"/>
        <v/>
      </c>
    </row>
    <row r="2157" spans="5:6" x14ac:dyDescent="0.25">
      <c r="E2157" t="str">
        <f t="shared" si="62"/>
        <v/>
      </c>
      <c r="F2157" t="str">
        <f t="shared" si="63"/>
        <v/>
      </c>
    </row>
    <row r="2158" spans="5:6" x14ac:dyDescent="0.25">
      <c r="E2158" t="str">
        <f t="shared" si="62"/>
        <v/>
      </c>
      <c r="F2158" t="str">
        <f t="shared" si="63"/>
        <v/>
      </c>
    </row>
    <row r="2159" spans="5:6" x14ac:dyDescent="0.25">
      <c r="E2159" t="str">
        <f t="shared" si="62"/>
        <v/>
      </c>
      <c r="F2159" t="str">
        <f t="shared" si="63"/>
        <v/>
      </c>
    </row>
    <row r="2160" spans="5:6" x14ac:dyDescent="0.25">
      <c r="E2160" t="str">
        <f t="shared" si="62"/>
        <v/>
      </c>
      <c r="F2160" t="str">
        <f t="shared" si="63"/>
        <v/>
      </c>
    </row>
    <row r="2161" spans="5:6" x14ac:dyDescent="0.25">
      <c r="E2161" t="str">
        <f t="shared" si="62"/>
        <v/>
      </c>
      <c r="F2161" t="str">
        <f t="shared" si="63"/>
        <v/>
      </c>
    </row>
    <row r="2162" spans="5:6" x14ac:dyDescent="0.25">
      <c r="E2162" t="str">
        <f t="shared" si="62"/>
        <v/>
      </c>
      <c r="F2162" t="str">
        <f t="shared" si="63"/>
        <v/>
      </c>
    </row>
    <row r="2163" spans="5:6" x14ac:dyDescent="0.25">
      <c r="E2163" t="str">
        <f t="shared" si="62"/>
        <v/>
      </c>
      <c r="F2163" t="str">
        <f t="shared" si="63"/>
        <v/>
      </c>
    </row>
    <row r="2164" spans="5:6" x14ac:dyDescent="0.25">
      <c r="E2164" t="str">
        <f t="shared" si="62"/>
        <v/>
      </c>
      <c r="F2164" t="str">
        <f t="shared" si="63"/>
        <v/>
      </c>
    </row>
    <row r="2165" spans="5:6" x14ac:dyDescent="0.25">
      <c r="E2165" t="str">
        <f t="shared" si="62"/>
        <v/>
      </c>
      <c r="F2165" t="str">
        <f t="shared" si="63"/>
        <v/>
      </c>
    </row>
    <row r="2166" spans="5:6" x14ac:dyDescent="0.25">
      <c r="E2166" t="str">
        <f t="shared" si="62"/>
        <v/>
      </c>
      <c r="F2166" t="str">
        <f t="shared" si="63"/>
        <v/>
      </c>
    </row>
    <row r="2167" spans="5:6" x14ac:dyDescent="0.25">
      <c r="E2167" t="str">
        <f t="shared" si="62"/>
        <v/>
      </c>
      <c r="F2167" t="str">
        <f t="shared" si="63"/>
        <v/>
      </c>
    </row>
    <row r="2168" spans="5:6" x14ac:dyDescent="0.25">
      <c r="E2168" t="str">
        <f t="shared" si="62"/>
        <v/>
      </c>
      <c r="F2168" t="str">
        <f t="shared" si="63"/>
        <v/>
      </c>
    </row>
    <row r="2169" spans="5:6" x14ac:dyDescent="0.25">
      <c r="E2169" t="str">
        <f t="shared" si="62"/>
        <v/>
      </c>
      <c r="F2169" t="str">
        <f t="shared" si="63"/>
        <v/>
      </c>
    </row>
  </sheetData>
  <autoFilter ref="B1:D2169"/>
  <sortState ref="C298:D537">
    <sortCondition descending="1" ref="C297"/>
  </sortState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4"/>
  <sheetViews>
    <sheetView topLeftCell="A132" workbookViewId="0">
      <selection activeCell="D140" sqref="D140"/>
    </sheetView>
  </sheetViews>
  <sheetFormatPr defaultRowHeight="15" x14ac:dyDescent="0.25"/>
  <cols>
    <col min="1" max="1" width="9.140625" style="1"/>
    <col min="2" max="2" width="84.5703125" style="155" bestFit="1" customWidth="1"/>
  </cols>
  <sheetData>
    <row r="1" spans="1:2" x14ac:dyDescent="0.25">
      <c r="A1" s="163">
        <v>1</v>
      </c>
      <c r="B1" s="155" t="s">
        <v>2</v>
      </c>
    </row>
    <row r="2" spans="1:2" x14ac:dyDescent="0.25">
      <c r="A2" s="163">
        <v>2</v>
      </c>
      <c r="B2" s="155" t="s">
        <v>3</v>
      </c>
    </row>
    <row r="3" spans="1:2" x14ac:dyDescent="0.25">
      <c r="A3" s="163">
        <v>3</v>
      </c>
      <c r="B3" s="155" t="s">
        <v>4</v>
      </c>
    </row>
    <row r="4" spans="1:2" x14ac:dyDescent="0.25">
      <c r="A4" s="163">
        <v>4</v>
      </c>
      <c r="B4" s="155" t="s">
        <v>5</v>
      </c>
    </row>
    <row r="5" spans="1:2" x14ac:dyDescent="0.25">
      <c r="A5" s="163">
        <v>5</v>
      </c>
      <c r="B5" s="155" t="s">
        <v>6</v>
      </c>
    </row>
    <row r="6" spans="1:2" x14ac:dyDescent="0.25">
      <c r="A6" s="163">
        <v>6</v>
      </c>
      <c r="B6" s="155" t="s">
        <v>7</v>
      </c>
    </row>
    <row r="7" spans="1:2" x14ac:dyDescent="0.25">
      <c r="A7" s="163">
        <v>7</v>
      </c>
      <c r="B7" s="155" t="s">
        <v>8</v>
      </c>
    </row>
    <row r="8" spans="1:2" x14ac:dyDescent="0.25">
      <c r="A8" s="163">
        <v>8</v>
      </c>
      <c r="B8" s="155" t="s">
        <v>9</v>
      </c>
    </row>
    <row r="9" spans="1:2" x14ac:dyDescent="0.25">
      <c r="A9" s="163">
        <v>9</v>
      </c>
      <c r="B9" s="155" t="s">
        <v>10</v>
      </c>
    </row>
    <row r="10" spans="1:2" x14ac:dyDescent="0.25">
      <c r="A10" s="163">
        <v>10</v>
      </c>
      <c r="B10" s="155" t="s">
        <v>11</v>
      </c>
    </row>
    <row r="11" spans="1:2" x14ac:dyDescent="0.25">
      <c r="A11" s="163">
        <v>11</v>
      </c>
      <c r="B11" s="155" t="s">
        <v>12</v>
      </c>
    </row>
    <row r="12" spans="1:2" x14ac:dyDescent="0.25">
      <c r="A12" s="163">
        <v>12</v>
      </c>
      <c r="B12" s="155" t="s">
        <v>13</v>
      </c>
    </row>
    <row r="13" spans="1:2" x14ac:dyDescent="0.25">
      <c r="A13" s="163">
        <v>13</v>
      </c>
      <c r="B13" s="155" t="s">
        <v>14</v>
      </c>
    </row>
    <row r="14" spans="1:2" x14ac:dyDescent="0.25">
      <c r="A14" s="163">
        <v>14</v>
      </c>
      <c r="B14" s="155" t="s">
        <v>15</v>
      </c>
    </row>
    <row r="15" spans="1:2" x14ac:dyDescent="0.25">
      <c r="A15" s="163">
        <v>15</v>
      </c>
      <c r="B15" s="155" t="s">
        <v>16</v>
      </c>
    </row>
    <row r="16" spans="1:2" x14ac:dyDescent="0.25">
      <c r="A16" s="163">
        <v>16</v>
      </c>
      <c r="B16" s="155" t="s">
        <v>17</v>
      </c>
    </row>
    <row r="17" spans="1:2" x14ac:dyDescent="0.25">
      <c r="A17" s="163">
        <v>17</v>
      </c>
      <c r="B17" s="155" t="s">
        <v>18</v>
      </c>
    </row>
    <row r="18" spans="1:2" x14ac:dyDescent="0.25">
      <c r="A18" s="163">
        <v>18</v>
      </c>
      <c r="B18" s="155" t="s">
        <v>19</v>
      </c>
    </row>
    <row r="19" spans="1:2" x14ac:dyDescent="0.25">
      <c r="A19" s="163">
        <v>19</v>
      </c>
      <c r="B19" s="155" t="s">
        <v>20</v>
      </c>
    </row>
    <row r="20" spans="1:2" x14ac:dyDescent="0.25">
      <c r="A20" s="163">
        <v>20</v>
      </c>
      <c r="B20" s="155" t="s">
        <v>21</v>
      </c>
    </row>
    <row r="21" spans="1:2" x14ac:dyDescent="0.25">
      <c r="A21" s="163">
        <v>21</v>
      </c>
      <c r="B21" s="155" t="s">
        <v>22</v>
      </c>
    </row>
    <row r="22" spans="1:2" x14ac:dyDescent="0.25">
      <c r="A22" s="163">
        <v>22</v>
      </c>
      <c r="B22" s="155" t="s">
        <v>23</v>
      </c>
    </row>
    <row r="23" spans="1:2" x14ac:dyDescent="0.25">
      <c r="A23" s="163">
        <v>23</v>
      </c>
      <c r="B23" s="155" t="s">
        <v>24</v>
      </c>
    </row>
    <row r="24" spans="1:2" x14ac:dyDescent="0.25">
      <c r="A24" s="163">
        <v>24</v>
      </c>
      <c r="B24" s="155" t="s">
        <v>25</v>
      </c>
    </row>
    <row r="25" spans="1:2" x14ac:dyDescent="0.25">
      <c r="A25" s="163">
        <v>25</v>
      </c>
      <c r="B25" s="155" t="s">
        <v>26</v>
      </c>
    </row>
    <row r="26" spans="1:2" x14ac:dyDescent="0.25">
      <c r="A26" s="163">
        <v>26</v>
      </c>
      <c r="B26" s="155" t="s">
        <v>27</v>
      </c>
    </row>
    <row r="27" spans="1:2" x14ac:dyDescent="0.25">
      <c r="A27" s="163">
        <v>27</v>
      </c>
      <c r="B27" s="155" t="s">
        <v>28</v>
      </c>
    </row>
    <row r="28" spans="1:2" x14ac:dyDescent="0.25">
      <c r="A28" s="163">
        <v>28</v>
      </c>
      <c r="B28" s="155" t="s">
        <v>29</v>
      </c>
    </row>
    <row r="29" spans="1:2" x14ac:dyDescent="0.25">
      <c r="A29" s="163">
        <v>29</v>
      </c>
      <c r="B29" s="155" t="s">
        <v>30</v>
      </c>
    </row>
    <row r="30" spans="1:2" x14ac:dyDescent="0.25">
      <c r="A30" s="163">
        <v>30</v>
      </c>
      <c r="B30" s="155" t="s">
        <v>31</v>
      </c>
    </row>
    <row r="31" spans="1:2" x14ac:dyDescent="0.25">
      <c r="A31" s="163">
        <v>31</v>
      </c>
      <c r="B31" s="155" t="s">
        <v>32</v>
      </c>
    </row>
    <row r="32" spans="1:2" x14ac:dyDescent="0.25">
      <c r="A32" s="163">
        <v>32</v>
      </c>
      <c r="B32" s="155" t="s">
        <v>33</v>
      </c>
    </row>
    <row r="33" spans="1:2" x14ac:dyDescent="0.25">
      <c r="A33" s="163">
        <v>33</v>
      </c>
      <c r="B33" s="155" t="s">
        <v>34</v>
      </c>
    </row>
    <row r="34" spans="1:2" x14ac:dyDescent="0.25">
      <c r="A34" s="163">
        <v>34</v>
      </c>
      <c r="B34" s="155" t="s">
        <v>35</v>
      </c>
    </row>
    <row r="35" spans="1:2" x14ac:dyDescent="0.25">
      <c r="A35" s="163">
        <v>35</v>
      </c>
      <c r="B35" s="155" t="s">
        <v>36</v>
      </c>
    </row>
    <row r="36" spans="1:2" x14ac:dyDescent="0.25">
      <c r="A36" s="163">
        <v>36</v>
      </c>
      <c r="B36" s="155" t="s">
        <v>37</v>
      </c>
    </row>
    <row r="37" spans="1:2" x14ac:dyDescent="0.25">
      <c r="A37" s="163">
        <v>37</v>
      </c>
      <c r="B37" s="155" t="s">
        <v>38</v>
      </c>
    </row>
    <row r="38" spans="1:2" x14ac:dyDescent="0.25">
      <c r="A38" s="163">
        <v>38</v>
      </c>
      <c r="B38" s="155" t="s">
        <v>39</v>
      </c>
    </row>
    <row r="39" spans="1:2" x14ac:dyDescent="0.25">
      <c r="A39" s="163">
        <v>39</v>
      </c>
      <c r="B39" s="155" t="s">
        <v>40</v>
      </c>
    </row>
    <row r="40" spans="1:2" x14ac:dyDescent="0.25">
      <c r="A40" s="163">
        <v>40</v>
      </c>
      <c r="B40" s="155" t="s">
        <v>41</v>
      </c>
    </row>
    <row r="41" spans="1:2" x14ac:dyDescent="0.25">
      <c r="A41" s="163">
        <v>41</v>
      </c>
      <c r="B41" s="155" t="s">
        <v>42</v>
      </c>
    </row>
    <row r="42" spans="1:2" x14ac:dyDescent="0.25">
      <c r="A42" s="163">
        <v>42</v>
      </c>
      <c r="B42" s="155" t="s">
        <v>43</v>
      </c>
    </row>
    <row r="43" spans="1:2" x14ac:dyDescent="0.25">
      <c r="A43" s="163">
        <v>43</v>
      </c>
      <c r="B43" s="155" t="s">
        <v>44</v>
      </c>
    </row>
    <row r="44" spans="1:2" x14ac:dyDescent="0.25">
      <c r="A44" s="163">
        <v>44</v>
      </c>
      <c r="B44" s="155" t="s">
        <v>45</v>
      </c>
    </row>
    <row r="45" spans="1:2" x14ac:dyDescent="0.25">
      <c r="A45" s="163">
        <v>45</v>
      </c>
      <c r="B45" s="155" t="s">
        <v>46</v>
      </c>
    </row>
    <row r="46" spans="1:2" x14ac:dyDescent="0.25">
      <c r="A46" s="163">
        <v>46</v>
      </c>
      <c r="B46" s="155" t="s">
        <v>47</v>
      </c>
    </row>
    <row r="47" spans="1:2" x14ac:dyDescent="0.25">
      <c r="A47" s="163">
        <v>47</v>
      </c>
      <c r="B47" s="155" t="s">
        <v>48</v>
      </c>
    </row>
    <row r="48" spans="1:2" x14ac:dyDescent="0.25">
      <c r="A48" s="158">
        <v>1</v>
      </c>
      <c r="B48" s="155" t="s">
        <v>49</v>
      </c>
    </row>
    <row r="49" spans="1:2" x14ac:dyDescent="0.25">
      <c r="A49" s="158">
        <v>2</v>
      </c>
      <c r="B49" s="155" t="s">
        <v>50</v>
      </c>
    </row>
    <row r="50" spans="1:2" x14ac:dyDescent="0.25">
      <c r="A50" s="158">
        <v>3</v>
      </c>
      <c r="B50" s="155" t="s">
        <v>51</v>
      </c>
    </row>
    <row r="51" spans="1:2" x14ac:dyDescent="0.25">
      <c r="A51" s="158">
        <v>4</v>
      </c>
      <c r="B51" s="155" t="s">
        <v>52</v>
      </c>
    </row>
    <row r="52" spans="1:2" x14ac:dyDescent="0.25">
      <c r="A52" s="158">
        <v>5</v>
      </c>
      <c r="B52" s="155" t="s">
        <v>53</v>
      </c>
    </row>
    <row r="53" spans="1:2" x14ac:dyDescent="0.25">
      <c r="A53" s="158">
        <v>6</v>
      </c>
      <c r="B53" s="155" t="s">
        <v>54</v>
      </c>
    </row>
    <row r="54" spans="1:2" x14ac:dyDescent="0.25">
      <c r="A54" s="158">
        <v>7</v>
      </c>
      <c r="B54" s="155" t="s">
        <v>55</v>
      </c>
    </row>
    <row r="55" spans="1:2" x14ac:dyDescent="0.25">
      <c r="A55" s="158">
        <v>8</v>
      </c>
      <c r="B55" s="155" t="s">
        <v>56</v>
      </c>
    </row>
    <row r="56" spans="1:2" x14ac:dyDescent="0.25">
      <c r="A56" s="158">
        <v>9</v>
      </c>
      <c r="B56" s="155" t="s">
        <v>57</v>
      </c>
    </row>
    <row r="57" spans="1:2" x14ac:dyDescent="0.25">
      <c r="A57" s="158">
        <v>10</v>
      </c>
      <c r="B57" s="155" t="s">
        <v>58</v>
      </c>
    </row>
    <row r="58" spans="1:2" x14ac:dyDescent="0.25">
      <c r="A58" s="158">
        <v>11</v>
      </c>
      <c r="B58" s="155" t="s">
        <v>59</v>
      </c>
    </row>
    <row r="59" spans="1:2" x14ac:dyDescent="0.25">
      <c r="A59" s="158">
        <v>12</v>
      </c>
      <c r="B59" s="155" t="s">
        <v>60</v>
      </c>
    </row>
    <row r="60" spans="1:2" x14ac:dyDescent="0.25">
      <c r="A60" s="158">
        <v>13</v>
      </c>
      <c r="B60" s="155" t="s">
        <v>61</v>
      </c>
    </row>
    <row r="61" spans="1:2" x14ac:dyDescent="0.25">
      <c r="A61" s="158">
        <v>14</v>
      </c>
      <c r="B61" s="155" t="s">
        <v>62</v>
      </c>
    </row>
    <row r="62" spans="1:2" x14ac:dyDescent="0.25">
      <c r="A62" s="158">
        <v>15</v>
      </c>
      <c r="B62" s="155" t="s">
        <v>63</v>
      </c>
    </row>
    <row r="63" spans="1:2" x14ac:dyDescent="0.25">
      <c r="A63" s="158">
        <v>16</v>
      </c>
      <c r="B63" s="155" t="s">
        <v>64</v>
      </c>
    </row>
    <row r="64" spans="1:2" x14ac:dyDescent="0.25">
      <c r="A64" s="158">
        <v>17</v>
      </c>
      <c r="B64" s="155" t="s">
        <v>65</v>
      </c>
    </row>
    <row r="65" spans="1:2" x14ac:dyDescent="0.25">
      <c r="A65" s="158">
        <v>18</v>
      </c>
      <c r="B65" s="155" t="s">
        <v>66</v>
      </c>
    </row>
    <row r="66" spans="1:2" x14ac:dyDescent="0.25">
      <c r="A66" s="158">
        <v>19</v>
      </c>
      <c r="B66" s="155" t="s">
        <v>67</v>
      </c>
    </row>
    <row r="67" spans="1:2" x14ac:dyDescent="0.25">
      <c r="A67" s="158">
        <v>20</v>
      </c>
      <c r="B67" s="155" t="s">
        <v>68</v>
      </c>
    </row>
    <row r="68" spans="1:2" x14ac:dyDescent="0.25">
      <c r="A68" s="158">
        <v>21</v>
      </c>
      <c r="B68" s="155" t="s">
        <v>69</v>
      </c>
    </row>
    <row r="69" spans="1:2" x14ac:dyDescent="0.25">
      <c r="A69" s="158">
        <v>22</v>
      </c>
      <c r="B69" s="155" t="s">
        <v>70</v>
      </c>
    </row>
    <row r="70" spans="1:2" x14ac:dyDescent="0.25">
      <c r="A70" s="158">
        <v>23</v>
      </c>
      <c r="B70" s="155" t="s">
        <v>71</v>
      </c>
    </row>
    <row r="71" spans="1:2" x14ac:dyDescent="0.25">
      <c r="A71" s="158">
        <v>24</v>
      </c>
      <c r="B71" s="155" t="s">
        <v>72</v>
      </c>
    </row>
    <row r="72" spans="1:2" x14ac:dyDescent="0.25">
      <c r="A72" s="158">
        <v>25</v>
      </c>
      <c r="B72" s="155" t="s">
        <v>73</v>
      </c>
    </row>
    <row r="73" spans="1:2" x14ac:dyDescent="0.25">
      <c r="A73" s="158">
        <v>26</v>
      </c>
      <c r="B73" s="155" t="s">
        <v>74</v>
      </c>
    </row>
    <row r="74" spans="1:2" x14ac:dyDescent="0.25">
      <c r="A74" s="158">
        <v>27</v>
      </c>
      <c r="B74" s="155" t="s">
        <v>75</v>
      </c>
    </row>
    <row r="75" spans="1:2" x14ac:dyDescent="0.25">
      <c r="A75" s="158">
        <v>28</v>
      </c>
      <c r="B75" s="155" t="s">
        <v>76</v>
      </c>
    </row>
    <row r="76" spans="1:2" x14ac:dyDescent="0.25">
      <c r="A76" s="158">
        <v>29</v>
      </c>
      <c r="B76" s="155" t="s">
        <v>77</v>
      </c>
    </row>
    <row r="77" spans="1:2" x14ac:dyDescent="0.25">
      <c r="A77" s="158">
        <v>30</v>
      </c>
      <c r="B77" s="155" t="s">
        <v>78</v>
      </c>
    </row>
    <row r="78" spans="1:2" x14ac:dyDescent="0.25">
      <c r="A78" s="158">
        <v>31</v>
      </c>
      <c r="B78" s="155" t="s">
        <v>79</v>
      </c>
    </row>
    <row r="79" spans="1:2" x14ac:dyDescent="0.25">
      <c r="A79" s="158">
        <v>32</v>
      </c>
      <c r="B79" s="155" t="s">
        <v>80</v>
      </c>
    </row>
    <row r="80" spans="1:2" x14ac:dyDescent="0.25">
      <c r="A80" s="158">
        <v>33</v>
      </c>
      <c r="B80" s="155" t="s">
        <v>81</v>
      </c>
    </row>
    <row r="81" spans="1:2" x14ac:dyDescent="0.25">
      <c r="A81" s="158">
        <v>34</v>
      </c>
      <c r="B81" s="155" t="s">
        <v>82</v>
      </c>
    </row>
    <row r="82" spans="1:2" x14ac:dyDescent="0.25">
      <c r="A82" s="158">
        <v>35</v>
      </c>
      <c r="B82" s="155" t="s">
        <v>83</v>
      </c>
    </row>
    <row r="83" spans="1:2" x14ac:dyDescent="0.25">
      <c r="A83" s="158">
        <v>36</v>
      </c>
      <c r="B83" s="155" t="s">
        <v>84</v>
      </c>
    </row>
    <row r="84" spans="1:2" x14ac:dyDescent="0.25">
      <c r="A84" s="158">
        <v>37</v>
      </c>
      <c r="B84" s="155" t="s">
        <v>85</v>
      </c>
    </row>
    <row r="85" spans="1:2" x14ac:dyDescent="0.25">
      <c r="A85" s="158">
        <v>38</v>
      </c>
      <c r="B85" s="155" t="s">
        <v>86</v>
      </c>
    </row>
    <row r="86" spans="1:2" x14ac:dyDescent="0.25">
      <c r="A86" s="158">
        <v>39</v>
      </c>
      <c r="B86" s="155" t="s">
        <v>87</v>
      </c>
    </row>
    <row r="87" spans="1:2" x14ac:dyDescent="0.25">
      <c r="A87" s="158">
        <v>40</v>
      </c>
      <c r="B87" s="155" t="s">
        <v>88</v>
      </c>
    </row>
    <row r="88" spans="1:2" x14ac:dyDescent="0.25">
      <c r="A88" s="158">
        <v>41</v>
      </c>
      <c r="B88" s="155" t="s">
        <v>89</v>
      </c>
    </row>
    <row r="89" spans="1:2" x14ac:dyDescent="0.25">
      <c r="A89" s="158">
        <v>42</v>
      </c>
      <c r="B89" s="155" t="s">
        <v>90</v>
      </c>
    </row>
    <row r="90" spans="1:2" x14ac:dyDescent="0.25">
      <c r="A90" s="158">
        <v>43</v>
      </c>
      <c r="B90" s="155" t="s">
        <v>91</v>
      </c>
    </row>
    <row r="91" spans="1:2" x14ac:dyDescent="0.25">
      <c r="A91" s="158">
        <v>44</v>
      </c>
      <c r="B91" s="155" t="s">
        <v>92</v>
      </c>
    </row>
    <row r="92" spans="1:2" x14ac:dyDescent="0.25">
      <c r="A92" s="158">
        <v>45</v>
      </c>
      <c r="B92" s="155" t="s">
        <v>93</v>
      </c>
    </row>
    <row r="93" spans="1:2" x14ac:dyDescent="0.25">
      <c r="A93" s="158">
        <v>46</v>
      </c>
      <c r="B93" s="155" t="s">
        <v>94</v>
      </c>
    </row>
    <row r="94" spans="1:2" x14ac:dyDescent="0.25">
      <c r="A94" s="158">
        <v>47</v>
      </c>
      <c r="B94" s="155" t="s">
        <v>95</v>
      </c>
    </row>
    <row r="95" spans="1:2" x14ac:dyDescent="0.25">
      <c r="A95" s="158">
        <v>48</v>
      </c>
      <c r="B95" s="155" t="s">
        <v>96</v>
      </c>
    </row>
    <row r="96" spans="1:2" x14ac:dyDescent="0.25">
      <c r="A96" s="158">
        <v>49</v>
      </c>
      <c r="B96" s="155" t="s">
        <v>97</v>
      </c>
    </row>
    <row r="97" spans="1:2" x14ac:dyDescent="0.25">
      <c r="A97" s="158">
        <v>50</v>
      </c>
      <c r="B97" s="155" t="s">
        <v>98</v>
      </c>
    </row>
    <row r="98" spans="1:2" x14ac:dyDescent="0.25">
      <c r="A98" s="158">
        <v>51</v>
      </c>
      <c r="B98" s="155" t="s">
        <v>99</v>
      </c>
    </row>
    <row r="99" spans="1:2" x14ac:dyDescent="0.25">
      <c r="A99" s="158">
        <v>52</v>
      </c>
      <c r="B99" s="155" t="s">
        <v>100</v>
      </c>
    </row>
    <row r="100" spans="1:2" x14ac:dyDescent="0.25">
      <c r="A100" s="158">
        <v>53</v>
      </c>
      <c r="B100" s="155" t="s">
        <v>101</v>
      </c>
    </row>
    <row r="101" spans="1:2" x14ac:dyDescent="0.25">
      <c r="A101" s="161">
        <v>1</v>
      </c>
      <c r="B101" s="155" t="s">
        <v>102</v>
      </c>
    </row>
    <row r="102" spans="1:2" x14ac:dyDescent="0.25">
      <c r="A102" s="161">
        <v>2</v>
      </c>
      <c r="B102" s="155" t="s">
        <v>103</v>
      </c>
    </row>
    <row r="103" spans="1:2" x14ac:dyDescent="0.25">
      <c r="A103" s="161">
        <v>3</v>
      </c>
      <c r="B103" s="155" t="s">
        <v>104</v>
      </c>
    </row>
    <row r="104" spans="1:2" x14ac:dyDescent="0.25">
      <c r="A104" s="161">
        <v>4</v>
      </c>
      <c r="B104" s="155" t="s">
        <v>105</v>
      </c>
    </row>
    <row r="105" spans="1:2" x14ac:dyDescent="0.25">
      <c r="A105" s="161">
        <v>5</v>
      </c>
      <c r="B105" s="155" t="s">
        <v>106</v>
      </c>
    </row>
    <row r="106" spans="1:2" x14ac:dyDescent="0.25">
      <c r="A106" s="161">
        <v>6</v>
      </c>
      <c r="B106" s="155" t="s">
        <v>107</v>
      </c>
    </row>
    <row r="107" spans="1:2" x14ac:dyDescent="0.25">
      <c r="A107" s="161">
        <v>7</v>
      </c>
      <c r="B107" s="155" t="s">
        <v>108</v>
      </c>
    </row>
    <row r="108" spans="1:2" x14ac:dyDescent="0.25">
      <c r="A108" s="161">
        <v>8</v>
      </c>
      <c r="B108" s="155" t="s">
        <v>109</v>
      </c>
    </row>
    <row r="109" spans="1:2" x14ac:dyDescent="0.25">
      <c r="A109" s="161">
        <v>9</v>
      </c>
      <c r="B109" s="155" t="s">
        <v>110</v>
      </c>
    </row>
    <row r="110" spans="1:2" x14ac:dyDescent="0.25">
      <c r="A110" s="161">
        <v>10</v>
      </c>
      <c r="B110" s="155" t="s">
        <v>111</v>
      </c>
    </row>
    <row r="111" spans="1:2" x14ac:dyDescent="0.25">
      <c r="A111" s="161">
        <v>11</v>
      </c>
      <c r="B111" s="155" t="s">
        <v>112</v>
      </c>
    </row>
    <row r="112" spans="1:2" x14ac:dyDescent="0.25">
      <c r="A112" s="161">
        <v>12</v>
      </c>
      <c r="B112" s="155" t="s">
        <v>113</v>
      </c>
    </row>
    <row r="113" spans="1:2" x14ac:dyDescent="0.25">
      <c r="A113" s="161">
        <v>13</v>
      </c>
      <c r="B113" s="155" t="s">
        <v>114</v>
      </c>
    </row>
    <row r="114" spans="1:2" x14ac:dyDescent="0.25">
      <c r="A114" s="161">
        <v>14</v>
      </c>
      <c r="B114" s="155" t="s">
        <v>115</v>
      </c>
    </row>
    <row r="115" spans="1:2" x14ac:dyDescent="0.25">
      <c r="A115" s="161">
        <v>15</v>
      </c>
      <c r="B115" s="155" t="s">
        <v>116</v>
      </c>
    </row>
    <row r="116" spans="1:2" x14ac:dyDescent="0.25">
      <c r="A116" s="161">
        <v>16</v>
      </c>
      <c r="B116" s="155" t="s">
        <v>117</v>
      </c>
    </row>
    <row r="117" spans="1:2" x14ac:dyDescent="0.25">
      <c r="A117" s="161">
        <v>17</v>
      </c>
      <c r="B117" s="155" t="s">
        <v>118</v>
      </c>
    </row>
    <row r="118" spans="1:2" x14ac:dyDescent="0.25">
      <c r="A118" s="161">
        <v>18</v>
      </c>
      <c r="B118" s="155" t="s">
        <v>119</v>
      </c>
    </row>
    <row r="119" spans="1:2" x14ac:dyDescent="0.25">
      <c r="A119" s="161">
        <v>19</v>
      </c>
      <c r="B119" s="155" t="s">
        <v>120</v>
      </c>
    </row>
    <row r="120" spans="1:2" x14ac:dyDescent="0.25">
      <c r="A120" s="161">
        <v>20</v>
      </c>
      <c r="B120" s="155" t="s">
        <v>121</v>
      </c>
    </row>
    <row r="121" spans="1:2" x14ac:dyDescent="0.25">
      <c r="A121" s="161">
        <v>21</v>
      </c>
      <c r="B121" s="155" t="s">
        <v>122</v>
      </c>
    </row>
    <row r="122" spans="1:2" x14ac:dyDescent="0.25">
      <c r="A122" s="161">
        <v>22</v>
      </c>
      <c r="B122" s="155" t="s">
        <v>123</v>
      </c>
    </row>
    <row r="123" spans="1:2" x14ac:dyDescent="0.25">
      <c r="A123" s="161">
        <v>23</v>
      </c>
      <c r="B123" s="155" t="s">
        <v>124</v>
      </c>
    </row>
    <row r="124" spans="1:2" x14ac:dyDescent="0.25">
      <c r="A124" s="161">
        <v>24</v>
      </c>
      <c r="B124" s="155" t="s">
        <v>125</v>
      </c>
    </row>
    <row r="125" spans="1:2" x14ac:dyDescent="0.25">
      <c r="A125" s="161">
        <v>25</v>
      </c>
      <c r="B125" s="155" t="s">
        <v>126</v>
      </c>
    </row>
    <row r="126" spans="1:2" x14ac:dyDescent="0.25">
      <c r="A126" s="161">
        <v>26</v>
      </c>
      <c r="B126" s="155" t="s">
        <v>127</v>
      </c>
    </row>
    <row r="127" spans="1:2" x14ac:dyDescent="0.25">
      <c r="A127" s="161">
        <v>27</v>
      </c>
      <c r="B127" s="155" t="s">
        <v>128</v>
      </c>
    </row>
    <row r="128" spans="1:2" x14ac:dyDescent="0.25">
      <c r="A128" s="161">
        <v>28</v>
      </c>
      <c r="B128" s="155" t="s">
        <v>129</v>
      </c>
    </row>
    <row r="129" spans="1:2" x14ac:dyDescent="0.25">
      <c r="A129" s="161">
        <v>29</v>
      </c>
      <c r="B129" s="155" t="s">
        <v>130</v>
      </c>
    </row>
    <row r="130" spans="1:2" x14ac:dyDescent="0.25">
      <c r="A130" s="161">
        <v>30</v>
      </c>
      <c r="B130" s="155" t="s">
        <v>131</v>
      </c>
    </row>
    <row r="131" spans="1:2" x14ac:dyDescent="0.25">
      <c r="A131" s="161">
        <v>31</v>
      </c>
      <c r="B131" s="155" t="s">
        <v>132</v>
      </c>
    </row>
    <row r="132" spans="1:2" x14ac:dyDescent="0.25">
      <c r="A132" s="161">
        <v>32</v>
      </c>
      <c r="B132" s="155" t="s">
        <v>133</v>
      </c>
    </row>
    <row r="133" spans="1:2" x14ac:dyDescent="0.25">
      <c r="A133" s="161">
        <v>33</v>
      </c>
      <c r="B133" s="155" t="s">
        <v>134</v>
      </c>
    </row>
    <row r="134" spans="1:2" x14ac:dyDescent="0.25">
      <c r="A134" s="161">
        <v>34</v>
      </c>
      <c r="B134" s="155" t="s">
        <v>135</v>
      </c>
    </row>
    <row r="135" spans="1:2" x14ac:dyDescent="0.25">
      <c r="A135" s="161">
        <v>35</v>
      </c>
      <c r="B135" s="155" t="s">
        <v>136</v>
      </c>
    </row>
    <row r="136" spans="1:2" x14ac:dyDescent="0.25">
      <c r="A136" s="161">
        <v>36</v>
      </c>
      <c r="B136" s="155" t="s">
        <v>137</v>
      </c>
    </row>
    <row r="137" spans="1:2" x14ac:dyDescent="0.25">
      <c r="A137" s="161">
        <v>37</v>
      </c>
      <c r="B137" s="155" t="s">
        <v>138</v>
      </c>
    </row>
    <row r="138" spans="1:2" x14ac:dyDescent="0.25">
      <c r="A138" s="161">
        <v>38</v>
      </c>
      <c r="B138" s="155" t="s">
        <v>139</v>
      </c>
    </row>
    <row r="139" spans="1:2" x14ac:dyDescent="0.25">
      <c r="A139" s="161">
        <v>39</v>
      </c>
      <c r="B139" s="155" t="s">
        <v>140</v>
      </c>
    </row>
    <row r="140" spans="1:2" x14ac:dyDescent="0.25">
      <c r="A140" s="161">
        <v>40</v>
      </c>
      <c r="B140" s="155" t="s">
        <v>141</v>
      </c>
    </row>
    <row r="141" spans="1:2" x14ac:dyDescent="0.25">
      <c r="A141" s="161">
        <v>41</v>
      </c>
      <c r="B141" s="155" t="s">
        <v>142</v>
      </c>
    </row>
    <row r="142" spans="1:2" x14ac:dyDescent="0.25">
      <c r="A142" s="161">
        <v>42</v>
      </c>
      <c r="B142" s="155" t="s">
        <v>143</v>
      </c>
    </row>
    <row r="143" spans="1:2" x14ac:dyDescent="0.25">
      <c r="A143" s="161">
        <v>43</v>
      </c>
      <c r="B143" s="155" t="s">
        <v>144</v>
      </c>
    </row>
    <row r="144" spans="1:2" x14ac:dyDescent="0.25">
      <c r="A144" s="161">
        <v>44</v>
      </c>
      <c r="B144" s="155" t="s">
        <v>145</v>
      </c>
    </row>
    <row r="145" spans="1:2" x14ac:dyDescent="0.25">
      <c r="A145" s="161">
        <v>45</v>
      </c>
      <c r="B145" s="155" t="s">
        <v>146</v>
      </c>
    </row>
    <row r="146" spans="1:2" x14ac:dyDescent="0.25">
      <c r="A146" s="161">
        <v>46</v>
      </c>
      <c r="B146" s="155" t="s">
        <v>147</v>
      </c>
    </row>
    <row r="147" spans="1:2" x14ac:dyDescent="0.25">
      <c r="A147" s="161">
        <v>47</v>
      </c>
      <c r="B147" s="155" t="s">
        <v>148</v>
      </c>
    </row>
    <row r="148" spans="1:2" x14ac:dyDescent="0.25">
      <c r="A148" s="161">
        <v>48</v>
      </c>
      <c r="B148" s="155" t="s">
        <v>149</v>
      </c>
    </row>
    <row r="149" spans="1:2" x14ac:dyDescent="0.25">
      <c r="A149" s="161">
        <v>49</v>
      </c>
      <c r="B149" s="155" t="s">
        <v>150</v>
      </c>
    </row>
    <row r="150" spans="1:2" x14ac:dyDescent="0.25">
      <c r="A150" s="161">
        <v>50</v>
      </c>
      <c r="B150" s="156">
        <v>16942</v>
      </c>
    </row>
    <row r="151" spans="1:2" x14ac:dyDescent="0.25">
      <c r="A151" s="158">
        <v>1</v>
      </c>
      <c r="B151" s="155" t="s">
        <v>151</v>
      </c>
    </row>
    <row r="152" spans="1:2" x14ac:dyDescent="0.25">
      <c r="A152" s="158">
        <v>2</v>
      </c>
      <c r="B152" s="155" t="s">
        <v>1</v>
      </c>
    </row>
    <row r="153" spans="1:2" x14ac:dyDescent="0.25">
      <c r="A153" s="158">
        <v>3</v>
      </c>
      <c r="B153" s="155" t="s">
        <v>152</v>
      </c>
    </row>
    <row r="154" spans="1:2" x14ac:dyDescent="0.25">
      <c r="A154" s="162">
        <v>66</v>
      </c>
      <c r="B154" s="155" t="s">
        <v>532</v>
      </c>
    </row>
    <row r="155" spans="1:2" x14ac:dyDescent="0.25">
      <c r="A155" s="162">
        <v>65</v>
      </c>
      <c r="B155" s="155" t="s">
        <v>153</v>
      </c>
    </row>
    <row r="156" spans="1:2" x14ac:dyDescent="0.25">
      <c r="A156" s="162">
        <v>64</v>
      </c>
      <c r="B156" s="155" t="s">
        <v>531</v>
      </c>
    </row>
    <row r="157" spans="1:2" x14ac:dyDescent="0.25">
      <c r="A157" s="162">
        <v>63</v>
      </c>
      <c r="B157" s="155" t="s">
        <v>530</v>
      </c>
    </row>
    <row r="158" spans="1:2" x14ac:dyDescent="0.25">
      <c r="A158" s="162">
        <v>62</v>
      </c>
      <c r="B158" s="155" t="s">
        <v>529</v>
      </c>
    </row>
    <row r="159" spans="1:2" x14ac:dyDescent="0.25">
      <c r="A159" s="162">
        <v>61</v>
      </c>
      <c r="B159" s="155" t="s">
        <v>528</v>
      </c>
    </row>
    <row r="160" spans="1:2" x14ac:dyDescent="0.25">
      <c r="A160" s="162">
        <v>60</v>
      </c>
      <c r="B160" s="155" t="s">
        <v>527</v>
      </c>
    </row>
    <row r="161" spans="1:2" x14ac:dyDescent="0.25">
      <c r="A161" s="162">
        <v>59</v>
      </c>
      <c r="B161" s="155" t="s">
        <v>526</v>
      </c>
    </row>
    <row r="162" spans="1:2" x14ac:dyDescent="0.25">
      <c r="A162" s="162">
        <v>58</v>
      </c>
      <c r="B162" s="155" t="s">
        <v>525</v>
      </c>
    </row>
    <row r="163" spans="1:2" x14ac:dyDescent="0.25">
      <c r="A163" s="162">
        <v>57</v>
      </c>
      <c r="B163" s="155" t="s">
        <v>524</v>
      </c>
    </row>
    <row r="164" spans="1:2" x14ac:dyDescent="0.25">
      <c r="A164" s="162">
        <v>56</v>
      </c>
      <c r="B164" s="155" t="s">
        <v>523</v>
      </c>
    </row>
    <row r="165" spans="1:2" x14ac:dyDescent="0.25">
      <c r="A165" s="162">
        <v>55</v>
      </c>
      <c r="B165" s="155" t="s">
        <v>522</v>
      </c>
    </row>
    <row r="166" spans="1:2" x14ac:dyDescent="0.25">
      <c r="A166" s="162">
        <v>54</v>
      </c>
      <c r="B166" s="155" t="s">
        <v>521</v>
      </c>
    </row>
    <row r="167" spans="1:2" x14ac:dyDescent="0.25">
      <c r="A167" s="162">
        <v>53</v>
      </c>
      <c r="B167" s="155" t="s">
        <v>520</v>
      </c>
    </row>
    <row r="168" spans="1:2" x14ac:dyDescent="0.25">
      <c r="A168" s="162">
        <v>52</v>
      </c>
      <c r="B168" s="155" t="s">
        <v>519</v>
      </c>
    </row>
    <row r="169" spans="1:2" x14ac:dyDescent="0.25">
      <c r="A169" s="162">
        <v>51</v>
      </c>
      <c r="B169" s="155" t="s">
        <v>518</v>
      </c>
    </row>
    <row r="170" spans="1:2" x14ac:dyDescent="0.25">
      <c r="A170" s="162">
        <v>50</v>
      </c>
      <c r="B170" s="155" t="s">
        <v>517</v>
      </c>
    </row>
    <row r="171" spans="1:2" x14ac:dyDescent="0.25">
      <c r="A171" s="162">
        <v>49</v>
      </c>
      <c r="B171" s="155" t="s">
        <v>516</v>
      </c>
    </row>
    <row r="172" spans="1:2" x14ac:dyDescent="0.25">
      <c r="A172" s="162">
        <v>48</v>
      </c>
      <c r="B172" s="155" t="s">
        <v>515</v>
      </c>
    </row>
    <row r="173" spans="1:2" x14ac:dyDescent="0.25">
      <c r="A173" s="162">
        <v>47</v>
      </c>
      <c r="B173" s="155" t="s">
        <v>514</v>
      </c>
    </row>
    <row r="174" spans="1:2" x14ac:dyDescent="0.25">
      <c r="A174" s="162">
        <v>46</v>
      </c>
      <c r="B174" s="155" t="s">
        <v>513</v>
      </c>
    </row>
    <row r="175" spans="1:2" x14ac:dyDescent="0.25">
      <c r="A175" s="162">
        <v>45</v>
      </c>
      <c r="B175" s="155" t="s">
        <v>512</v>
      </c>
    </row>
    <row r="176" spans="1:2" x14ac:dyDescent="0.25">
      <c r="A176" s="162">
        <v>44</v>
      </c>
      <c r="B176" s="155" t="s">
        <v>511</v>
      </c>
    </row>
    <row r="177" spans="1:2" x14ac:dyDescent="0.25">
      <c r="A177" s="162">
        <v>43</v>
      </c>
      <c r="B177" s="155" t="s">
        <v>510</v>
      </c>
    </row>
    <row r="178" spans="1:2" x14ac:dyDescent="0.25">
      <c r="A178" s="162">
        <v>42</v>
      </c>
      <c r="B178" s="155" t="s">
        <v>509</v>
      </c>
    </row>
    <row r="179" spans="1:2" x14ac:dyDescent="0.25">
      <c r="A179" s="162">
        <v>41</v>
      </c>
      <c r="B179" s="155" t="s">
        <v>508</v>
      </c>
    </row>
    <row r="180" spans="1:2" x14ac:dyDescent="0.25">
      <c r="A180" s="162">
        <v>40</v>
      </c>
      <c r="B180" s="155" t="s">
        <v>507</v>
      </c>
    </row>
    <row r="181" spans="1:2" x14ac:dyDescent="0.25">
      <c r="A181" s="162">
        <v>39</v>
      </c>
      <c r="B181" s="155" t="s">
        <v>506</v>
      </c>
    </row>
    <row r="182" spans="1:2" x14ac:dyDescent="0.25">
      <c r="A182" s="162">
        <v>38</v>
      </c>
      <c r="B182" s="155" t="s">
        <v>505</v>
      </c>
    </row>
    <row r="183" spans="1:2" x14ac:dyDescent="0.25">
      <c r="A183" s="162">
        <v>37</v>
      </c>
      <c r="B183" s="155" t="s">
        <v>504</v>
      </c>
    </row>
    <row r="184" spans="1:2" x14ac:dyDescent="0.25">
      <c r="A184" s="162">
        <v>36</v>
      </c>
      <c r="B184" s="155" t="s">
        <v>503</v>
      </c>
    </row>
    <row r="185" spans="1:2" x14ac:dyDescent="0.25">
      <c r="A185" s="162">
        <v>35</v>
      </c>
      <c r="B185" s="155" t="s">
        <v>502</v>
      </c>
    </row>
    <row r="186" spans="1:2" x14ac:dyDescent="0.25">
      <c r="A186" s="162">
        <v>34</v>
      </c>
      <c r="B186" s="155" t="s">
        <v>501</v>
      </c>
    </row>
    <row r="187" spans="1:2" x14ac:dyDescent="0.25">
      <c r="A187" s="162">
        <v>33</v>
      </c>
      <c r="B187" s="155" t="s">
        <v>500</v>
      </c>
    </row>
    <row r="188" spans="1:2" x14ac:dyDescent="0.25">
      <c r="A188" s="162">
        <v>32</v>
      </c>
      <c r="B188" s="155" t="s">
        <v>499</v>
      </c>
    </row>
    <row r="189" spans="1:2" x14ac:dyDescent="0.25">
      <c r="A189" s="162">
        <v>31</v>
      </c>
      <c r="B189" s="155" t="s">
        <v>498</v>
      </c>
    </row>
    <row r="190" spans="1:2" x14ac:dyDescent="0.25">
      <c r="A190" s="162">
        <v>30</v>
      </c>
      <c r="B190" s="155" t="s">
        <v>497</v>
      </c>
    </row>
    <row r="191" spans="1:2" x14ac:dyDescent="0.25">
      <c r="A191" s="162">
        <v>29</v>
      </c>
      <c r="B191" s="155" t="s">
        <v>496</v>
      </c>
    </row>
    <row r="192" spans="1:2" x14ac:dyDescent="0.25">
      <c r="A192" s="162">
        <v>28</v>
      </c>
      <c r="B192" s="155" t="s">
        <v>495</v>
      </c>
    </row>
    <row r="193" spans="1:2" x14ac:dyDescent="0.25">
      <c r="A193" s="162">
        <v>27</v>
      </c>
      <c r="B193" s="155" t="s">
        <v>494</v>
      </c>
    </row>
    <row r="194" spans="1:2" x14ac:dyDescent="0.25">
      <c r="A194" s="162">
        <v>26</v>
      </c>
      <c r="B194" s="155" t="s">
        <v>493</v>
      </c>
    </row>
    <row r="195" spans="1:2" x14ac:dyDescent="0.25">
      <c r="A195" s="162">
        <v>25</v>
      </c>
      <c r="B195" s="155" t="s">
        <v>492</v>
      </c>
    </row>
    <row r="196" spans="1:2" x14ac:dyDescent="0.25">
      <c r="A196" s="162">
        <v>24</v>
      </c>
      <c r="B196" s="155" t="s">
        <v>491</v>
      </c>
    </row>
    <row r="197" spans="1:2" x14ac:dyDescent="0.25">
      <c r="A197" s="162">
        <v>23</v>
      </c>
      <c r="B197" s="155" t="s">
        <v>490</v>
      </c>
    </row>
    <row r="198" spans="1:2" x14ac:dyDescent="0.25">
      <c r="A198" s="162">
        <v>22</v>
      </c>
      <c r="B198" s="155" t="s">
        <v>489</v>
      </c>
    </row>
    <row r="199" spans="1:2" x14ac:dyDescent="0.25">
      <c r="A199" s="162">
        <v>21</v>
      </c>
      <c r="B199" s="155" t="s">
        <v>488</v>
      </c>
    </row>
    <row r="200" spans="1:2" x14ac:dyDescent="0.25">
      <c r="A200" s="162">
        <v>20</v>
      </c>
      <c r="B200" s="155" t="s">
        <v>487</v>
      </c>
    </row>
    <row r="201" spans="1:2" x14ac:dyDescent="0.25">
      <c r="A201" s="162">
        <v>19</v>
      </c>
      <c r="B201" s="155" t="s">
        <v>486</v>
      </c>
    </row>
    <row r="202" spans="1:2" x14ac:dyDescent="0.25">
      <c r="A202" s="162">
        <v>18</v>
      </c>
      <c r="B202" s="155" t="s">
        <v>485</v>
      </c>
    </row>
    <row r="203" spans="1:2" x14ac:dyDescent="0.25">
      <c r="A203" s="162">
        <v>17</v>
      </c>
      <c r="B203" s="155" t="s">
        <v>484</v>
      </c>
    </row>
    <row r="204" spans="1:2" x14ac:dyDescent="0.25">
      <c r="A204" s="162">
        <v>16</v>
      </c>
      <c r="B204" s="155" t="s">
        <v>483</v>
      </c>
    </row>
    <row r="205" spans="1:2" x14ac:dyDescent="0.25">
      <c r="A205" s="162">
        <v>15</v>
      </c>
      <c r="B205" s="155" t="s">
        <v>482</v>
      </c>
    </row>
    <row r="206" spans="1:2" x14ac:dyDescent="0.25">
      <c r="A206" s="162">
        <v>14</v>
      </c>
      <c r="B206" s="155" t="s">
        <v>481</v>
      </c>
    </row>
    <row r="207" spans="1:2" x14ac:dyDescent="0.25">
      <c r="A207" s="162">
        <v>13</v>
      </c>
      <c r="B207" s="155" t="s">
        <v>480</v>
      </c>
    </row>
    <row r="208" spans="1:2" x14ac:dyDescent="0.25">
      <c r="A208" s="162">
        <v>12</v>
      </c>
      <c r="B208" s="155" t="s">
        <v>479</v>
      </c>
    </row>
    <row r="209" spans="1:2" x14ac:dyDescent="0.25">
      <c r="A209" s="162">
        <v>11</v>
      </c>
      <c r="B209" s="155" t="s">
        <v>478</v>
      </c>
    </row>
    <row r="210" spans="1:2" x14ac:dyDescent="0.25">
      <c r="A210" s="162">
        <v>10</v>
      </c>
      <c r="B210" s="155" t="s">
        <v>477</v>
      </c>
    </row>
    <row r="211" spans="1:2" x14ac:dyDescent="0.25">
      <c r="A211" s="162">
        <v>9</v>
      </c>
      <c r="B211" s="155" t="s">
        <v>476</v>
      </c>
    </row>
    <row r="212" spans="1:2" x14ac:dyDescent="0.25">
      <c r="A212" s="162">
        <v>8</v>
      </c>
      <c r="B212" s="155" t="s">
        <v>475</v>
      </c>
    </row>
    <row r="213" spans="1:2" x14ac:dyDescent="0.25">
      <c r="A213" s="162">
        <v>7</v>
      </c>
      <c r="B213" s="155" t="s">
        <v>474</v>
      </c>
    </row>
    <row r="214" spans="1:2" x14ac:dyDescent="0.25">
      <c r="A214" s="162">
        <v>6</v>
      </c>
      <c r="B214" s="155" t="s">
        <v>473</v>
      </c>
    </row>
    <row r="215" spans="1:2" x14ac:dyDescent="0.25">
      <c r="A215" s="162">
        <v>5</v>
      </c>
      <c r="B215" s="155" t="s">
        <v>472</v>
      </c>
    </row>
    <row r="216" spans="1:2" x14ac:dyDescent="0.25">
      <c r="A216" s="162">
        <v>4</v>
      </c>
      <c r="B216" s="155" t="s">
        <v>471</v>
      </c>
    </row>
    <row r="217" spans="1:2" x14ac:dyDescent="0.25">
      <c r="A217" s="162">
        <v>3</v>
      </c>
      <c r="B217" s="155" t="s">
        <v>470</v>
      </c>
    </row>
    <row r="218" spans="1:2" x14ac:dyDescent="0.25">
      <c r="A218" s="162">
        <v>2</v>
      </c>
      <c r="B218" s="155" t="s">
        <v>469</v>
      </c>
    </row>
    <row r="219" spans="1:2" x14ac:dyDescent="0.25">
      <c r="A219" s="162">
        <v>1</v>
      </c>
      <c r="B219" s="155" t="s">
        <v>468</v>
      </c>
    </row>
    <row r="220" spans="1:2" x14ac:dyDescent="0.25">
      <c r="A220" s="160">
        <v>69</v>
      </c>
      <c r="B220" s="155" t="s">
        <v>467</v>
      </c>
    </row>
    <row r="221" spans="1:2" x14ac:dyDescent="0.25">
      <c r="A221" s="160">
        <v>68</v>
      </c>
      <c r="B221" s="155" t="s">
        <v>466</v>
      </c>
    </row>
    <row r="222" spans="1:2" x14ac:dyDescent="0.25">
      <c r="A222" s="160">
        <v>67</v>
      </c>
      <c r="B222" s="155" t="s">
        <v>465</v>
      </c>
    </row>
    <row r="223" spans="1:2" x14ac:dyDescent="0.25">
      <c r="A223" s="160">
        <v>66</v>
      </c>
      <c r="B223" s="155" t="s">
        <v>464</v>
      </c>
    </row>
    <row r="224" spans="1:2" x14ac:dyDescent="0.25">
      <c r="A224" s="160">
        <v>65</v>
      </c>
      <c r="B224" s="155" t="s">
        <v>463</v>
      </c>
    </row>
    <row r="225" spans="1:2" x14ac:dyDescent="0.25">
      <c r="A225" s="160">
        <v>64</v>
      </c>
      <c r="B225" s="155" t="s">
        <v>462</v>
      </c>
    </row>
    <row r="226" spans="1:2" x14ac:dyDescent="0.25">
      <c r="A226" s="160">
        <v>63</v>
      </c>
      <c r="B226" s="155" t="s">
        <v>461</v>
      </c>
    </row>
    <row r="227" spans="1:2" x14ac:dyDescent="0.25">
      <c r="A227" s="160">
        <v>62</v>
      </c>
      <c r="B227" s="155" t="s">
        <v>460</v>
      </c>
    </row>
    <row r="228" spans="1:2" x14ac:dyDescent="0.25">
      <c r="A228" s="160">
        <v>61</v>
      </c>
      <c r="B228" s="155" t="s">
        <v>459</v>
      </c>
    </row>
    <row r="229" spans="1:2" x14ac:dyDescent="0.25">
      <c r="A229" s="160">
        <v>60</v>
      </c>
      <c r="B229" s="155" t="s">
        <v>458</v>
      </c>
    </row>
    <row r="230" spans="1:2" x14ac:dyDescent="0.25">
      <c r="A230" s="160">
        <v>59</v>
      </c>
      <c r="B230" s="155" t="s">
        <v>457</v>
      </c>
    </row>
    <row r="231" spans="1:2" x14ac:dyDescent="0.25">
      <c r="A231" s="160">
        <v>58</v>
      </c>
      <c r="B231" s="155" t="s">
        <v>456</v>
      </c>
    </row>
    <row r="232" spans="1:2" x14ac:dyDescent="0.25">
      <c r="A232" s="160">
        <v>57</v>
      </c>
      <c r="B232" s="155" t="s">
        <v>455</v>
      </c>
    </row>
    <row r="233" spans="1:2" x14ac:dyDescent="0.25">
      <c r="A233" s="160">
        <v>56</v>
      </c>
      <c r="B233" s="155" t="s">
        <v>454</v>
      </c>
    </row>
    <row r="234" spans="1:2" x14ac:dyDescent="0.25">
      <c r="A234" s="160">
        <v>55</v>
      </c>
      <c r="B234" s="155" t="s">
        <v>453</v>
      </c>
    </row>
    <row r="235" spans="1:2" x14ac:dyDescent="0.25">
      <c r="A235" s="160">
        <v>54</v>
      </c>
      <c r="B235" s="155" t="s">
        <v>452</v>
      </c>
    </row>
    <row r="236" spans="1:2" x14ac:dyDescent="0.25">
      <c r="A236" s="160">
        <v>53</v>
      </c>
      <c r="B236" s="155" t="s">
        <v>451</v>
      </c>
    </row>
    <row r="237" spans="1:2" x14ac:dyDescent="0.25">
      <c r="A237" s="160">
        <v>52</v>
      </c>
      <c r="B237" s="155" t="s">
        <v>450</v>
      </c>
    </row>
    <row r="238" spans="1:2" x14ac:dyDescent="0.25">
      <c r="A238" s="160">
        <v>51</v>
      </c>
      <c r="B238" s="155" t="s">
        <v>449</v>
      </c>
    </row>
    <row r="239" spans="1:2" x14ac:dyDescent="0.25">
      <c r="A239" s="160">
        <v>50</v>
      </c>
      <c r="B239" s="155" t="s">
        <v>448</v>
      </c>
    </row>
    <row r="240" spans="1:2" x14ac:dyDescent="0.25">
      <c r="A240" s="160">
        <v>49</v>
      </c>
      <c r="B240" s="155" t="s">
        <v>447</v>
      </c>
    </row>
    <row r="241" spans="1:2" x14ac:dyDescent="0.25">
      <c r="A241" s="160">
        <v>48</v>
      </c>
      <c r="B241" s="155" t="s">
        <v>446</v>
      </c>
    </row>
    <row r="242" spans="1:2" x14ac:dyDescent="0.25">
      <c r="A242" s="160">
        <v>47</v>
      </c>
      <c r="B242" s="155" t="s">
        <v>445</v>
      </c>
    </row>
    <row r="243" spans="1:2" x14ac:dyDescent="0.25">
      <c r="A243" s="160">
        <v>46</v>
      </c>
      <c r="B243" s="155" t="s">
        <v>444</v>
      </c>
    </row>
    <row r="244" spans="1:2" x14ac:dyDescent="0.25">
      <c r="A244" s="160">
        <v>45</v>
      </c>
      <c r="B244" s="155" t="s">
        <v>443</v>
      </c>
    </row>
    <row r="245" spans="1:2" x14ac:dyDescent="0.25">
      <c r="A245" s="160">
        <v>44</v>
      </c>
      <c r="B245" s="155" t="s">
        <v>442</v>
      </c>
    </row>
    <row r="246" spans="1:2" x14ac:dyDescent="0.25">
      <c r="A246" s="160">
        <v>43</v>
      </c>
      <c r="B246" s="155" t="s">
        <v>441</v>
      </c>
    </row>
    <row r="247" spans="1:2" x14ac:dyDescent="0.25">
      <c r="A247" s="160">
        <v>42</v>
      </c>
      <c r="B247" s="155" t="s">
        <v>440</v>
      </c>
    </row>
    <row r="248" spans="1:2" x14ac:dyDescent="0.25">
      <c r="A248" s="160">
        <v>41</v>
      </c>
      <c r="B248" s="155" t="s">
        <v>439</v>
      </c>
    </row>
    <row r="249" spans="1:2" x14ac:dyDescent="0.25">
      <c r="A249" s="160">
        <v>40</v>
      </c>
      <c r="B249" s="155" t="s">
        <v>438</v>
      </c>
    </row>
    <row r="250" spans="1:2" x14ac:dyDescent="0.25">
      <c r="A250" s="160">
        <v>39</v>
      </c>
      <c r="B250" s="155" t="s">
        <v>437</v>
      </c>
    </row>
    <row r="251" spans="1:2" x14ac:dyDescent="0.25">
      <c r="A251" s="160">
        <v>38</v>
      </c>
      <c r="B251" s="155" t="s">
        <v>436</v>
      </c>
    </row>
    <row r="252" spans="1:2" x14ac:dyDescent="0.25">
      <c r="A252" s="160">
        <v>37</v>
      </c>
      <c r="B252" s="155" t="s">
        <v>435</v>
      </c>
    </row>
    <row r="253" spans="1:2" x14ac:dyDescent="0.25">
      <c r="A253" s="160">
        <v>36</v>
      </c>
      <c r="B253" s="155" t="s">
        <v>434</v>
      </c>
    </row>
    <row r="254" spans="1:2" x14ac:dyDescent="0.25">
      <c r="A254" s="160">
        <v>35</v>
      </c>
      <c r="B254" s="155" t="s">
        <v>433</v>
      </c>
    </row>
    <row r="255" spans="1:2" x14ac:dyDescent="0.25">
      <c r="A255" s="160">
        <v>34</v>
      </c>
      <c r="B255" s="155" t="s">
        <v>432</v>
      </c>
    </row>
    <row r="256" spans="1:2" x14ac:dyDescent="0.25">
      <c r="A256" s="160">
        <v>33</v>
      </c>
      <c r="B256" s="155" t="s">
        <v>431</v>
      </c>
    </row>
    <row r="257" spans="1:2" x14ac:dyDescent="0.25">
      <c r="A257" s="160">
        <v>32</v>
      </c>
      <c r="B257" s="155" t="s">
        <v>430</v>
      </c>
    </row>
    <row r="258" spans="1:2" x14ac:dyDescent="0.25">
      <c r="A258" s="160">
        <v>31</v>
      </c>
      <c r="B258" s="155" t="s">
        <v>429</v>
      </c>
    </row>
    <row r="259" spans="1:2" x14ac:dyDescent="0.25">
      <c r="A259" s="160">
        <v>30</v>
      </c>
      <c r="B259" s="155" t="s">
        <v>428</v>
      </c>
    </row>
    <row r="260" spans="1:2" x14ac:dyDescent="0.25">
      <c r="A260" s="160">
        <v>29</v>
      </c>
      <c r="B260" s="155" t="s">
        <v>427</v>
      </c>
    </row>
    <row r="261" spans="1:2" x14ac:dyDescent="0.25">
      <c r="A261" s="160">
        <v>28</v>
      </c>
      <c r="B261" s="155" t="s">
        <v>426</v>
      </c>
    </row>
    <row r="262" spans="1:2" x14ac:dyDescent="0.25">
      <c r="A262" s="160">
        <v>27</v>
      </c>
      <c r="B262" s="155" t="s">
        <v>425</v>
      </c>
    </row>
    <row r="263" spans="1:2" x14ac:dyDescent="0.25">
      <c r="A263" s="160">
        <v>26</v>
      </c>
      <c r="B263" s="155" t="s">
        <v>424</v>
      </c>
    </row>
    <row r="264" spans="1:2" x14ac:dyDescent="0.25">
      <c r="A264" s="160">
        <v>25</v>
      </c>
      <c r="B264" s="155" t="s">
        <v>423</v>
      </c>
    </row>
    <row r="265" spans="1:2" x14ac:dyDescent="0.25">
      <c r="A265" s="160">
        <v>24</v>
      </c>
      <c r="B265" s="155" t="s">
        <v>422</v>
      </c>
    </row>
    <row r="266" spans="1:2" x14ac:dyDescent="0.25">
      <c r="A266" s="160">
        <v>23</v>
      </c>
      <c r="B266" s="155" t="s">
        <v>421</v>
      </c>
    </row>
    <row r="267" spans="1:2" x14ac:dyDescent="0.25">
      <c r="A267" s="160">
        <v>22</v>
      </c>
      <c r="B267" s="155" t="s">
        <v>420</v>
      </c>
    </row>
    <row r="268" spans="1:2" x14ac:dyDescent="0.25">
      <c r="A268" s="160">
        <v>21</v>
      </c>
      <c r="B268" s="155" t="s">
        <v>419</v>
      </c>
    </row>
    <row r="269" spans="1:2" x14ac:dyDescent="0.25">
      <c r="A269" s="160">
        <v>20</v>
      </c>
      <c r="B269" s="155" t="s">
        <v>418</v>
      </c>
    </row>
    <row r="270" spans="1:2" x14ac:dyDescent="0.25">
      <c r="A270" s="160">
        <v>19</v>
      </c>
      <c r="B270" s="155" t="s">
        <v>417</v>
      </c>
    </row>
    <row r="271" spans="1:2" x14ac:dyDescent="0.25">
      <c r="A271" s="160">
        <v>18</v>
      </c>
      <c r="B271" s="155" t="s">
        <v>416</v>
      </c>
    </row>
    <row r="272" spans="1:2" x14ac:dyDescent="0.25">
      <c r="A272" s="160">
        <v>17</v>
      </c>
      <c r="B272" s="155" t="s">
        <v>415</v>
      </c>
    </row>
    <row r="273" spans="1:2" x14ac:dyDescent="0.25">
      <c r="A273" s="160">
        <v>16</v>
      </c>
      <c r="B273" s="155" t="s">
        <v>414</v>
      </c>
    </row>
    <row r="274" spans="1:2" x14ac:dyDescent="0.25">
      <c r="A274" s="160">
        <v>15</v>
      </c>
      <c r="B274" s="155" t="s">
        <v>413</v>
      </c>
    </row>
    <row r="275" spans="1:2" x14ac:dyDescent="0.25">
      <c r="A275" s="160">
        <v>14</v>
      </c>
      <c r="B275" s="155" t="s">
        <v>412</v>
      </c>
    </row>
    <row r="276" spans="1:2" x14ac:dyDescent="0.25">
      <c r="A276" s="160">
        <v>13</v>
      </c>
      <c r="B276" s="155" t="s">
        <v>411</v>
      </c>
    </row>
    <row r="277" spans="1:2" x14ac:dyDescent="0.25">
      <c r="A277" s="160">
        <v>12</v>
      </c>
      <c r="B277" s="155" t="s">
        <v>410</v>
      </c>
    </row>
    <row r="278" spans="1:2" x14ac:dyDescent="0.25">
      <c r="A278" s="160">
        <v>11</v>
      </c>
      <c r="B278" s="155" t="s">
        <v>409</v>
      </c>
    </row>
    <row r="279" spans="1:2" x14ac:dyDescent="0.25">
      <c r="A279" s="160">
        <v>10</v>
      </c>
      <c r="B279" s="155" t="s">
        <v>408</v>
      </c>
    </row>
    <row r="280" spans="1:2" x14ac:dyDescent="0.25">
      <c r="A280" s="160">
        <v>9</v>
      </c>
      <c r="B280" s="155" t="s">
        <v>407</v>
      </c>
    </row>
    <row r="281" spans="1:2" x14ac:dyDescent="0.25">
      <c r="A281" s="160">
        <v>8</v>
      </c>
      <c r="B281" s="155" t="s">
        <v>406</v>
      </c>
    </row>
    <row r="282" spans="1:2" x14ac:dyDescent="0.25">
      <c r="A282" s="160">
        <v>7</v>
      </c>
      <c r="B282" s="155" t="s">
        <v>405</v>
      </c>
    </row>
    <row r="283" spans="1:2" x14ac:dyDescent="0.25">
      <c r="A283" s="160">
        <v>6</v>
      </c>
      <c r="B283" s="155" t="s">
        <v>404</v>
      </c>
    </row>
    <row r="284" spans="1:2" x14ac:dyDescent="0.25">
      <c r="A284" s="160">
        <v>5</v>
      </c>
      <c r="B284" s="155" t="s">
        <v>403</v>
      </c>
    </row>
    <row r="285" spans="1:2" x14ac:dyDescent="0.25">
      <c r="A285" s="160">
        <v>4</v>
      </c>
      <c r="B285" s="155" t="s">
        <v>402</v>
      </c>
    </row>
    <row r="286" spans="1:2" x14ac:dyDescent="0.25">
      <c r="A286" s="160">
        <v>3</v>
      </c>
      <c r="B286" s="155" t="s">
        <v>401</v>
      </c>
    </row>
    <row r="287" spans="1:2" x14ac:dyDescent="0.25">
      <c r="A287" s="160">
        <v>2</v>
      </c>
      <c r="B287" s="155" t="s">
        <v>400</v>
      </c>
    </row>
    <row r="288" spans="1:2" x14ac:dyDescent="0.25">
      <c r="A288" s="160">
        <v>1</v>
      </c>
      <c r="B288" s="155" t="s">
        <v>399</v>
      </c>
    </row>
    <row r="289" spans="1:2" x14ac:dyDescent="0.25">
      <c r="A289" s="159">
        <v>55</v>
      </c>
      <c r="B289" s="155" t="s">
        <v>398</v>
      </c>
    </row>
    <row r="290" spans="1:2" x14ac:dyDescent="0.25">
      <c r="A290" s="159">
        <v>54</v>
      </c>
      <c r="B290" s="155" t="s">
        <v>397</v>
      </c>
    </row>
    <row r="291" spans="1:2" x14ac:dyDescent="0.25">
      <c r="A291" s="159">
        <v>53</v>
      </c>
      <c r="B291" s="155" t="s">
        <v>396</v>
      </c>
    </row>
    <row r="292" spans="1:2" x14ac:dyDescent="0.25">
      <c r="A292" s="159">
        <v>52</v>
      </c>
      <c r="B292" s="155" t="s">
        <v>395</v>
      </c>
    </row>
    <row r="293" spans="1:2" x14ac:dyDescent="0.25">
      <c r="A293" s="159">
        <v>51</v>
      </c>
      <c r="B293" s="155" t="s">
        <v>394</v>
      </c>
    </row>
    <row r="294" spans="1:2" x14ac:dyDescent="0.25">
      <c r="A294" s="159">
        <v>50</v>
      </c>
      <c r="B294" s="155" t="s">
        <v>393</v>
      </c>
    </row>
    <row r="295" spans="1:2" x14ac:dyDescent="0.25">
      <c r="A295" s="159">
        <v>49</v>
      </c>
      <c r="B295" s="155" t="s">
        <v>392</v>
      </c>
    </row>
    <row r="296" spans="1:2" x14ac:dyDescent="0.25">
      <c r="A296" s="159">
        <v>48</v>
      </c>
      <c r="B296" s="155" t="s">
        <v>391</v>
      </c>
    </row>
    <row r="297" spans="1:2" x14ac:dyDescent="0.25">
      <c r="A297" s="159">
        <v>47</v>
      </c>
      <c r="B297" s="155" t="s">
        <v>390</v>
      </c>
    </row>
    <row r="298" spans="1:2" x14ac:dyDescent="0.25">
      <c r="A298" s="159">
        <v>46</v>
      </c>
      <c r="B298" s="155" t="s">
        <v>389</v>
      </c>
    </row>
    <row r="299" spans="1:2" x14ac:dyDescent="0.25">
      <c r="A299" s="159">
        <v>45</v>
      </c>
      <c r="B299" s="155" t="s">
        <v>388</v>
      </c>
    </row>
    <row r="300" spans="1:2" x14ac:dyDescent="0.25">
      <c r="A300" s="159">
        <v>44</v>
      </c>
      <c r="B300" s="155" t="s">
        <v>387</v>
      </c>
    </row>
    <row r="301" spans="1:2" x14ac:dyDescent="0.25">
      <c r="A301" s="159">
        <v>43</v>
      </c>
      <c r="B301" s="155" t="s">
        <v>386</v>
      </c>
    </row>
    <row r="302" spans="1:2" x14ac:dyDescent="0.25">
      <c r="A302" s="159">
        <v>42</v>
      </c>
      <c r="B302" s="155" t="s">
        <v>385</v>
      </c>
    </row>
    <row r="303" spans="1:2" x14ac:dyDescent="0.25">
      <c r="A303" s="159">
        <v>41</v>
      </c>
      <c r="B303" s="155" t="s">
        <v>384</v>
      </c>
    </row>
    <row r="304" spans="1:2" x14ac:dyDescent="0.25">
      <c r="A304" s="159">
        <v>40</v>
      </c>
      <c r="B304" s="155" t="s">
        <v>383</v>
      </c>
    </row>
    <row r="305" spans="1:2" x14ac:dyDescent="0.25">
      <c r="A305" s="159">
        <v>39</v>
      </c>
      <c r="B305" s="155" t="s">
        <v>382</v>
      </c>
    </row>
    <row r="306" spans="1:2" x14ac:dyDescent="0.25">
      <c r="A306" s="159">
        <v>38</v>
      </c>
      <c r="B306" s="155" t="s">
        <v>381</v>
      </c>
    </row>
    <row r="307" spans="1:2" x14ac:dyDescent="0.25">
      <c r="A307" s="159">
        <v>37</v>
      </c>
      <c r="B307" s="155" t="s">
        <v>380</v>
      </c>
    </row>
    <row r="308" spans="1:2" x14ac:dyDescent="0.25">
      <c r="A308" s="159">
        <v>36</v>
      </c>
      <c r="B308" s="155" t="s">
        <v>379</v>
      </c>
    </row>
    <row r="309" spans="1:2" x14ac:dyDescent="0.25">
      <c r="A309" s="159">
        <v>35</v>
      </c>
      <c r="B309" s="155" t="s">
        <v>378</v>
      </c>
    </row>
    <row r="310" spans="1:2" x14ac:dyDescent="0.25">
      <c r="A310" s="159">
        <v>34</v>
      </c>
      <c r="B310" s="155" t="s">
        <v>377</v>
      </c>
    </row>
    <row r="311" spans="1:2" x14ac:dyDescent="0.25">
      <c r="A311" s="159">
        <v>33</v>
      </c>
      <c r="B311" s="155" t="s">
        <v>376</v>
      </c>
    </row>
    <row r="312" spans="1:2" x14ac:dyDescent="0.25">
      <c r="A312" s="159">
        <v>32</v>
      </c>
      <c r="B312" s="155" t="s">
        <v>375</v>
      </c>
    </row>
    <row r="313" spans="1:2" x14ac:dyDescent="0.25">
      <c r="A313" s="159">
        <v>31</v>
      </c>
      <c r="B313" s="155" t="s">
        <v>374</v>
      </c>
    </row>
    <row r="314" spans="1:2" x14ac:dyDescent="0.25">
      <c r="A314" s="159">
        <v>30</v>
      </c>
      <c r="B314" s="155" t="s">
        <v>373</v>
      </c>
    </row>
    <row r="315" spans="1:2" x14ac:dyDescent="0.25">
      <c r="A315" s="159">
        <v>29</v>
      </c>
      <c r="B315" s="155" t="s">
        <v>372</v>
      </c>
    </row>
    <row r="316" spans="1:2" x14ac:dyDescent="0.25">
      <c r="A316" s="159">
        <v>28</v>
      </c>
      <c r="B316" s="155" t="s">
        <v>371</v>
      </c>
    </row>
    <row r="317" spans="1:2" x14ac:dyDescent="0.25">
      <c r="A317" s="159">
        <v>27</v>
      </c>
      <c r="B317" s="155" t="s">
        <v>370</v>
      </c>
    </row>
    <row r="318" spans="1:2" x14ac:dyDescent="0.25">
      <c r="A318" s="159">
        <v>26</v>
      </c>
      <c r="B318" s="155" t="s">
        <v>369</v>
      </c>
    </row>
    <row r="319" spans="1:2" x14ac:dyDescent="0.25">
      <c r="A319" s="159">
        <v>25</v>
      </c>
      <c r="B319" s="155" t="s">
        <v>368</v>
      </c>
    </row>
    <row r="320" spans="1:2" x14ac:dyDescent="0.25">
      <c r="A320" s="159">
        <v>24</v>
      </c>
      <c r="B320" s="155" t="s">
        <v>367</v>
      </c>
    </row>
    <row r="321" spans="1:2" x14ac:dyDescent="0.25">
      <c r="A321" s="159">
        <v>23</v>
      </c>
      <c r="B321" s="155" t="s">
        <v>366</v>
      </c>
    </row>
    <row r="322" spans="1:2" x14ac:dyDescent="0.25">
      <c r="A322" s="159">
        <v>22</v>
      </c>
      <c r="B322" s="155" t="s">
        <v>365</v>
      </c>
    </row>
    <row r="323" spans="1:2" x14ac:dyDescent="0.25">
      <c r="A323" s="159">
        <v>21</v>
      </c>
      <c r="B323" s="155" t="s">
        <v>364</v>
      </c>
    </row>
    <row r="324" spans="1:2" x14ac:dyDescent="0.25">
      <c r="A324" s="159">
        <v>20</v>
      </c>
      <c r="B324" s="155" t="s">
        <v>363</v>
      </c>
    </row>
    <row r="325" spans="1:2" x14ac:dyDescent="0.25">
      <c r="A325" s="159">
        <v>19</v>
      </c>
      <c r="B325" s="155" t="s">
        <v>362</v>
      </c>
    </row>
    <row r="326" spans="1:2" x14ac:dyDescent="0.25">
      <c r="A326" s="159">
        <v>18</v>
      </c>
      <c r="B326" s="155" t="s">
        <v>361</v>
      </c>
    </row>
    <row r="327" spans="1:2" x14ac:dyDescent="0.25">
      <c r="A327" s="159">
        <v>17</v>
      </c>
      <c r="B327" s="155" t="s">
        <v>360</v>
      </c>
    </row>
    <row r="328" spans="1:2" x14ac:dyDescent="0.25">
      <c r="A328" s="159">
        <v>16</v>
      </c>
      <c r="B328" s="155" t="s">
        <v>359</v>
      </c>
    </row>
    <row r="329" spans="1:2" x14ac:dyDescent="0.25">
      <c r="A329" s="159">
        <v>15</v>
      </c>
      <c r="B329" s="155" t="s">
        <v>358</v>
      </c>
    </row>
    <row r="330" spans="1:2" x14ac:dyDescent="0.25">
      <c r="A330" s="159">
        <v>14</v>
      </c>
      <c r="B330" s="155" t="s">
        <v>357</v>
      </c>
    </row>
    <row r="331" spans="1:2" x14ac:dyDescent="0.25">
      <c r="A331" s="159">
        <v>13</v>
      </c>
      <c r="B331" s="155" t="s">
        <v>356</v>
      </c>
    </row>
    <row r="332" spans="1:2" x14ac:dyDescent="0.25">
      <c r="A332" s="159">
        <v>12</v>
      </c>
      <c r="B332" s="155" t="s">
        <v>355</v>
      </c>
    </row>
    <row r="333" spans="1:2" x14ac:dyDescent="0.25">
      <c r="A333" s="159">
        <v>11</v>
      </c>
      <c r="B333" s="155" t="s">
        <v>354</v>
      </c>
    </row>
    <row r="334" spans="1:2" x14ac:dyDescent="0.25">
      <c r="A334" s="159">
        <v>10</v>
      </c>
      <c r="B334" s="155" t="s">
        <v>353</v>
      </c>
    </row>
    <row r="335" spans="1:2" x14ac:dyDescent="0.25">
      <c r="A335" s="159">
        <v>9</v>
      </c>
      <c r="B335" s="155" t="s">
        <v>352</v>
      </c>
    </row>
    <row r="336" spans="1:2" x14ac:dyDescent="0.25">
      <c r="A336" s="159">
        <v>8</v>
      </c>
      <c r="B336" s="155" t="s">
        <v>351</v>
      </c>
    </row>
    <row r="337" spans="1:2" x14ac:dyDescent="0.25">
      <c r="A337" s="159">
        <v>7</v>
      </c>
      <c r="B337" s="155" t="s">
        <v>350</v>
      </c>
    </row>
    <row r="338" spans="1:2" x14ac:dyDescent="0.25">
      <c r="A338" s="159">
        <v>6</v>
      </c>
      <c r="B338" s="155" t="s">
        <v>349</v>
      </c>
    </row>
    <row r="339" spans="1:2" x14ac:dyDescent="0.25">
      <c r="A339" s="159">
        <v>5</v>
      </c>
      <c r="B339" s="155" t="s">
        <v>348</v>
      </c>
    </row>
    <row r="340" spans="1:2" x14ac:dyDescent="0.25">
      <c r="A340" s="159">
        <v>4</v>
      </c>
      <c r="B340" s="155" t="s">
        <v>347</v>
      </c>
    </row>
    <row r="341" spans="1:2" x14ac:dyDescent="0.25">
      <c r="A341" s="159">
        <v>3</v>
      </c>
      <c r="B341" s="155" t="s">
        <v>346</v>
      </c>
    </row>
    <row r="342" spans="1:2" x14ac:dyDescent="0.25">
      <c r="A342" s="159">
        <v>2</v>
      </c>
      <c r="B342" s="155" t="s">
        <v>345</v>
      </c>
    </row>
    <row r="343" spans="1:2" x14ac:dyDescent="0.25">
      <c r="A343" s="159">
        <v>1</v>
      </c>
      <c r="B343" s="155" t="s">
        <v>344</v>
      </c>
    </row>
    <row r="344" spans="1:2" x14ac:dyDescent="0.25">
      <c r="A344" s="157">
        <v>1</v>
      </c>
      <c r="B344" s="155" t="s">
        <v>343</v>
      </c>
    </row>
    <row r="345" spans="1:2" x14ac:dyDescent="0.25">
      <c r="A345" s="157">
        <v>2</v>
      </c>
      <c r="B345" s="155" t="s">
        <v>342</v>
      </c>
    </row>
    <row r="346" spans="1:2" x14ac:dyDescent="0.25">
      <c r="A346" s="157">
        <v>3</v>
      </c>
      <c r="B346" s="155" t="s">
        <v>341</v>
      </c>
    </row>
    <row r="347" spans="1:2" x14ac:dyDescent="0.25">
      <c r="A347" s="157">
        <v>4</v>
      </c>
      <c r="B347" s="155" t="s">
        <v>340</v>
      </c>
    </row>
    <row r="348" spans="1:2" x14ac:dyDescent="0.25">
      <c r="A348" s="157">
        <v>5</v>
      </c>
      <c r="B348" s="155" t="s">
        <v>339</v>
      </c>
    </row>
    <row r="349" spans="1:2" x14ac:dyDescent="0.25">
      <c r="A349" s="157">
        <v>6</v>
      </c>
      <c r="B349" s="155" t="s">
        <v>338</v>
      </c>
    </row>
    <row r="350" spans="1:2" x14ac:dyDescent="0.25">
      <c r="A350" s="157">
        <v>7</v>
      </c>
      <c r="B350" s="155" t="s">
        <v>337</v>
      </c>
    </row>
    <row r="351" spans="1:2" x14ac:dyDescent="0.25">
      <c r="A351" s="157">
        <v>8</v>
      </c>
      <c r="B351" s="155" t="s">
        <v>336</v>
      </c>
    </row>
    <row r="352" spans="1:2" x14ac:dyDescent="0.25">
      <c r="A352" s="157">
        <v>9</v>
      </c>
      <c r="B352" s="155" t="s">
        <v>335</v>
      </c>
    </row>
    <row r="353" spans="1:2" x14ac:dyDescent="0.25">
      <c r="A353" s="157">
        <v>10</v>
      </c>
      <c r="B353" s="155" t="s">
        <v>334</v>
      </c>
    </row>
    <row r="354" spans="1:2" x14ac:dyDescent="0.25">
      <c r="A354" s="157">
        <v>11</v>
      </c>
      <c r="B354" s="155" t="s">
        <v>333</v>
      </c>
    </row>
    <row r="355" spans="1:2" x14ac:dyDescent="0.25">
      <c r="A355" s="157">
        <v>12</v>
      </c>
      <c r="B355" s="155" t="s">
        <v>332</v>
      </c>
    </row>
    <row r="356" spans="1:2" x14ac:dyDescent="0.25">
      <c r="A356" s="157">
        <v>13</v>
      </c>
      <c r="B356" s="155" t="s">
        <v>331</v>
      </c>
    </row>
    <row r="357" spans="1:2" x14ac:dyDescent="0.25">
      <c r="A357" s="157">
        <v>14</v>
      </c>
      <c r="B357" s="155" t="s">
        <v>330</v>
      </c>
    </row>
    <row r="358" spans="1:2" x14ac:dyDescent="0.25">
      <c r="A358" s="157">
        <v>15</v>
      </c>
      <c r="B358" s="155" t="s">
        <v>329</v>
      </c>
    </row>
    <row r="359" spans="1:2" x14ac:dyDescent="0.25">
      <c r="A359" s="157">
        <v>16</v>
      </c>
      <c r="B359" s="155" t="s">
        <v>328</v>
      </c>
    </row>
    <row r="360" spans="1:2" x14ac:dyDescent="0.25">
      <c r="A360" s="157">
        <v>17</v>
      </c>
      <c r="B360" s="155" t="s">
        <v>327</v>
      </c>
    </row>
    <row r="361" spans="1:2" x14ac:dyDescent="0.25">
      <c r="A361" s="157">
        <v>18</v>
      </c>
      <c r="B361" s="155" t="s">
        <v>326</v>
      </c>
    </row>
    <row r="362" spans="1:2" x14ac:dyDescent="0.25">
      <c r="A362" s="157">
        <v>19</v>
      </c>
      <c r="B362" s="155" t="s">
        <v>325</v>
      </c>
    </row>
    <row r="363" spans="1:2" x14ac:dyDescent="0.25">
      <c r="A363" s="157">
        <v>20</v>
      </c>
      <c r="B363" s="155" t="s">
        <v>324</v>
      </c>
    </row>
    <row r="364" spans="1:2" x14ac:dyDescent="0.25">
      <c r="A364" s="157">
        <v>21</v>
      </c>
      <c r="B364" s="155" t="s">
        <v>323</v>
      </c>
    </row>
    <row r="365" spans="1:2" x14ac:dyDescent="0.25">
      <c r="A365" s="157">
        <v>22</v>
      </c>
      <c r="B365" s="155" t="s">
        <v>322</v>
      </c>
    </row>
    <row r="366" spans="1:2" x14ac:dyDescent="0.25">
      <c r="A366" s="157">
        <v>23</v>
      </c>
      <c r="B366" s="155" t="s">
        <v>321</v>
      </c>
    </row>
    <row r="367" spans="1:2" x14ac:dyDescent="0.25">
      <c r="A367" s="157">
        <v>24</v>
      </c>
      <c r="B367" s="155" t="s">
        <v>320</v>
      </c>
    </row>
    <row r="368" spans="1:2" x14ac:dyDescent="0.25">
      <c r="A368" s="157">
        <v>25</v>
      </c>
      <c r="B368" s="155" t="s">
        <v>319</v>
      </c>
    </row>
    <row r="369" spans="1:2" x14ac:dyDescent="0.25">
      <c r="A369" s="157">
        <v>26</v>
      </c>
      <c r="B369" s="155" t="s">
        <v>318</v>
      </c>
    </row>
    <row r="370" spans="1:2" x14ac:dyDescent="0.25">
      <c r="A370" s="157">
        <v>27</v>
      </c>
      <c r="B370" s="155" t="s">
        <v>317</v>
      </c>
    </row>
    <row r="371" spans="1:2" x14ac:dyDescent="0.25">
      <c r="A371" s="157">
        <v>28</v>
      </c>
      <c r="B371" s="155" t="s">
        <v>316</v>
      </c>
    </row>
    <row r="372" spans="1:2" x14ac:dyDescent="0.25">
      <c r="A372" s="157">
        <v>29</v>
      </c>
      <c r="B372" s="155" t="s">
        <v>315</v>
      </c>
    </row>
    <row r="373" spans="1:2" x14ac:dyDescent="0.25">
      <c r="A373" s="157">
        <v>30</v>
      </c>
      <c r="B373" s="155" t="s">
        <v>314</v>
      </c>
    </row>
    <row r="374" spans="1:2" x14ac:dyDescent="0.25">
      <c r="A374" s="157">
        <v>31</v>
      </c>
      <c r="B374" s="155" t="s">
        <v>313</v>
      </c>
    </row>
    <row r="375" spans="1:2" x14ac:dyDescent="0.25">
      <c r="A375" s="157">
        <v>32</v>
      </c>
      <c r="B375" s="155" t="s">
        <v>312</v>
      </c>
    </row>
    <row r="376" spans="1:2" x14ac:dyDescent="0.25">
      <c r="A376" s="157">
        <v>33</v>
      </c>
      <c r="B376" s="155" t="s">
        <v>311</v>
      </c>
    </row>
    <row r="377" spans="1:2" x14ac:dyDescent="0.25">
      <c r="A377" s="157">
        <v>34</v>
      </c>
      <c r="B377" s="155" t="s">
        <v>310</v>
      </c>
    </row>
    <row r="378" spans="1:2" x14ac:dyDescent="0.25">
      <c r="A378" s="157">
        <v>35</v>
      </c>
      <c r="B378" s="155" t="s">
        <v>309</v>
      </c>
    </row>
    <row r="379" spans="1:2" x14ac:dyDescent="0.25">
      <c r="A379" s="157">
        <v>36</v>
      </c>
      <c r="B379" s="155" t="s">
        <v>308</v>
      </c>
    </row>
    <row r="380" spans="1:2" x14ac:dyDescent="0.25">
      <c r="A380" s="157">
        <v>37</v>
      </c>
      <c r="B380" s="155" t="s">
        <v>307</v>
      </c>
    </row>
    <row r="381" spans="1:2" x14ac:dyDescent="0.25">
      <c r="A381" s="157">
        <v>38</v>
      </c>
      <c r="B381" s="155" t="s">
        <v>306</v>
      </c>
    </row>
    <row r="382" spans="1:2" x14ac:dyDescent="0.25">
      <c r="A382" s="157">
        <v>39</v>
      </c>
      <c r="B382" s="155" t="s">
        <v>305</v>
      </c>
    </row>
    <row r="383" spans="1:2" x14ac:dyDescent="0.25">
      <c r="A383" s="157">
        <v>40</v>
      </c>
      <c r="B383" s="155" t="s">
        <v>304</v>
      </c>
    </row>
    <row r="384" spans="1:2" x14ac:dyDescent="0.25">
      <c r="A384" s="157">
        <v>41</v>
      </c>
      <c r="B384" s="155" t="s">
        <v>303</v>
      </c>
    </row>
    <row r="385" spans="1:2" x14ac:dyDescent="0.25">
      <c r="A385" s="157">
        <v>42</v>
      </c>
      <c r="B385" s="155" t="s">
        <v>302</v>
      </c>
    </row>
    <row r="386" spans="1:2" x14ac:dyDescent="0.25">
      <c r="A386" s="157">
        <v>43</v>
      </c>
      <c r="B386" s="155" t="s">
        <v>301</v>
      </c>
    </row>
    <row r="387" spans="1:2" x14ac:dyDescent="0.25">
      <c r="A387" s="157">
        <v>44</v>
      </c>
      <c r="B387" s="155" t="s">
        <v>300</v>
      </c>
    </row>
    <row r="388" spans="1:2" x14ac:dyDescent="0.25">
      <c r="A388" s="157">
        <v>45</v>
      </c>
      <c r="B388" s="155" t="s">
        <v>299</v>
      </c>
    </row>
    <row r="389" spans="1:2" x14ac:dyDescent="0.25">
      <c r="A389" s="157">
        <v>46</v>
      </c>
      <c r="B389" s="155" t="s">
        <v>298</v>
      </c>
    </row>
    <row r="390" spans="1:2" x14ac:dyDescent="0.25">
      <c r="A390" s="157">
        <v>47</v>
      </c>
      <c r="B390" s="155" t="s">
        <v>297</v>
      </c>
    </row>
    <row r="391" spans="1:2" x14ac:dyDescent="0.25">
      <c r="A391" s="157">
        <v>48</v>
      </c>
      <c r="B391" s="155" t="s">
        <v>296</v>
      </c>
    </row>
    <row r="392" spans="1:2" x14ac:dyDescent="0.25">
      <c r="A392" s="157">
        <v>49</v>
      </c>
      <c r="B392" s="155" t="s">
        <v>2</v>
      </c>
    </row>
    <row r="393" spans="1:2" x14ac:dyDescent="0.25">
      <c r="A393" s="157">
        <v>50</v>
      </c>
      <c r="B393" s="155" t="s">
        <v>295</v>
      </c>
    </row>
    <row r="394" spans="1:2" x14ac:dyDescent="0.25">
      <c r="B394" s="155" t="s">
        <v>294</v>
      </c>
    </row>
  </sheetData>
  <sortState ref="A155:B396">
    <sortCondition ref="A155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24"/>
  <sheetViews>
    <sheetView tabSelected="1" topLeftCell="C1" workbookViewId="0">
      <selection activeCell="E29" sqref="E29"/>
    </sheetView>
  </sheetViews>
  <sheetFormatPr defaultRowHeight="15" x14ac:dyDescent="0.25"/>
  <cols>
    <col min="1" max="12" width="9.140625" style="2"/>
    <col min="13" max="14" width="5.140625" style="2" customWidth="1"/>
    <col min="15" max="16384" width="9.140625" style="2"/>
  </cols>
  <sheetData>
    <row r="3" spans="2:19" x14ac:dyDescent="0.25">
      <c r="B3" s="2" t="s">
        <v>540</v>
      </c>
    </row>
    <row r="4" spans="2:19" x14ac:dyDescent="0.25">
      <c r="B4" s="2">
        <v>8</v>
      </c>
    </row>
    <row r="5" spans="2:19" ht="15.75" thickBot="1" x14ac:dyDescent="0.3">
      <c r="B5" s="2">
        <v>1</v>
      </c>
      <c r="E5" s="2">
        <v>11</v>
      </c>
      <c r="P5" s="2">
        <v>37</v>
      </c>
      <c r="R5" s="2">
        <f t="shared" ref="R5:R10" si="0">S5-P5</f>
        <v>-34</v>
      </c>
      <c r="S5" s="2">
        <v>3</v>
      </c>
    </row>
    <row r="6" spans="2:19" x14ac:dyDescent="0.25">
      <c r="C6" s="2">
        <v>6</v>
      </c>
      <c r="E6" s="2">
        <v>13</v>
      </c>
      <c r="G6" s="166">
        <v>6</v>
      </c>
      <c r="P6" s="2">
        <v>41</v>
      </c>
      <c r="R6" s="2">
        <f t="shared" si="0"/>
        <v>9</v>
      </c>
      <c r="S6" s="2">
        <v>50</v>
      </c>
    </row>
    <row r="7" spans="2:19" ht="15.75" thickBot="1" x14ac:dyDescent="0.3">
      <c r="C7" s="2">
        <v>17</v>
      </c>
      <c r="E7" s="2">
        <v>17</v>
      </c>
      <c r="G7" s="68">
        <v>6</v>
      </c>
      <c r="P7" s="2">
        <v>43</v>
      </c>
      <c r="R7" s="2">
        <f t="shared" si="0"/>
        <v>12</v>
      </c>
      <c r="S7" s="2">
        <v>55</v>
      </c>
    </row>
    <row r="8" spans="2:19" ht="15.75" thickBot="1" x14ac:dyDescent="0.3">
      <c r="C8" s="2">
        <v>20</v>
      </c>
      <c r="E8" s="2">
        <v>19</v>
      </c>
      <c r="G8" s="167">
        <v>6</v>
      </c>
      <c r="L8" s="2" t="s">
        <v>2563</v>
      </c>
      <c r="M8" s="12">
        <v>47</v>
      </c>
      <c r="N8" s="13">
        <v>47</v>
      </c>
      <c r="O8" s="67">
        <v>4</v>
      </c>
      <c r="P8" s="2">
        <v>47</v>
      </c>
      <c r="R8" s="2">
        <f t="shared" si="0"/>
        <v>0</v>
      </c>
      <c r="S8" s="2">
        <v>47</v>
      </c>
    </row>
    <row r="9" spans="2:19" ht="15.75" thickBot="1" x14ac:dyDescent="0.3">
      <c r="C9" s="2">
        <v>23</v>
      </c>
      <c r="E9" s="2">
        <v>23</v>
      </c>
      <c r="G9" s="91">
        <v>11</v>
      </c>
      <c r="H9" s="91">
        <v>11</v>
      </c>
      <c r="I9" s="2">
        <f>H9-G9</f>
        <v>0</v>
      </c>
      <c r="M9" s="20">
        <v>53</v>
      </c>
      <c r="N9" s="21">
        <v>53</v>
      </c>
      <c r="O9" s="73">
        <v>5</v>
      </c>
      <c r="P9" s="2">
        <v>53</v>
      </c>
      <c r="R9" s="2">
        <f t="shared" si="0"/>
        <v>0</v>
      </c>
      <c r="S9" s="2">
        <v>53</v>
      </c>
    </row>
    <row r="10" spans="2:19" x14ac:dyDescent="0.25">
      <c r="C10" s="2">
        <v>14</v>
      </c>
      <c r="E10" s="2">
        <v>29</v>
      </c>
      <c r="G10" s="2">
        <v>12</v>
      </c>
      <c r="H10" s="2">
        <v>13</v>
      </c>
      <c r="I10" s="2">
        <f t="shared" ref="I10:I15" si="1">H10-G10</f>
        <v>1</v>
      </c>
      <c r="M10" s="12">
        <v>50</v>
      </c>
      <c r="N10" s="13">
        <v>41</v>
      </c>
      <c r="O10" s="67">
        <v>2</v>
      </c>
      <c r="P10" s="2">
        <v>59</v>
      </c>
      <c r="R10" s="2">
        <f t="shared" si="0"/>
        <v>7</v>
      </c>
      <c r="S10" s="2">
        <v>66</v>
      </c>
    </row>
    <row r="11" spans="2:19" ht="15.75" thickBot="1" x14ac:dyDescent="0.3">
      <c r="C11" s="2">
        <v>18</v>
      </c>
      <c r="E11" s="2">
        <v>31</v>
      </c>
      <c r="G11" s="2">
        <v>14</v>
      </c>
      <c r="H11" s="2">
        <v>19</v>
      </c>
      <c r="I11" s="2">
        <f t="shared" si="1"/>
        <v>5</v>
      </c>
      <c r="M11" s="20">
        <v>3</v>
      </c>
      <c r="N11" s="21">
        <v>37</v>
      </c>
      <c r="O11" s="73">
        <v>1</v>
      </c>
      <c r="P11" s="2">
        <v>61</v>
      </c>
      <c r="R11" s="2">
        <f>S11-P11</f>
        <v>8</v>
      </c>
      <c r="S11" s="2">
        <v>69</v>
      </c>
    </row>
    <row r="12" spans="2:19" ht="15.75" thickBot="1" x14ac:dyDescent="0.3">
      <c r="C12" s="2">
        <v>6</v>
      </c>
      <c r="G12" s="91">
        <v>17</v>
      </c>
      <c r="H12" s="91">
        <v>17</v>
      </c>
      <c r="I12" s="2">
        <f t="shared" si="1"/>
        <v>0</v>
      </c>
    </row>
    <row r="13" spans="2:19" x14ac:dyDescent="0.25">
      <c r="C13" s="2">
        <v>12</v>
      </c>
      <c r="G13" s="2">
        <v>18</v>
      </c>
      <c r="H13" s="2">
        <v>29</v>
      </c>
      <c r="I13" s="2">
        <f t="shared" si="1"/>
        <v>11</v>
      </c>
      <c r="L13" s="2" t="s">
        <v>542</v>
      </c>
      <c r="M13" s="164">
        <v>50</v>
      </c>
      <c r="N13" s="165" t="s">
        <v>2564</v>
      </c>
      <c r="O13" s="67">
        <v>8</v>
      </c>
    </row>
    <row r="14" spans="2:19" ht="15.75" thickBot="1" x14ac:dyDescent="0.3">
      <c r="C14" s="2">
        <v>6</v>
      </c>
      <c r="G14" s="2">
        <v>20</v>
      </c>
      <c r="H14" s="2">
        <v>31</v>
      </c>
      <c r="I14" s="2">
        <f t="shared" si="1"/>
        <v>11</v>
      </c>
      <c r="M14" s="20">
        <v>55</v>
      </c>
      <c r="N14" s="21">
        <v>43</v>
      </c>
      <c r="O14" s="73">
        <v>3</v>
      </c>
    </row>
    <row r="15" spans="2:19" x14ac:dyDescent="0.25">
      <c r="C15" s="2">
        <v>11</v>
      </c>
      <c r="G15" s="91">
        <v>23</v>
      </c>
      <c r="H15" s="91">
        <v>23</v>
      </c>
      <c r="I15" s="2">
        <f t="shared" si="1"/>
        <v>0</v>
      </c>
      <c r="M15" s="12">
        <v>69</v>
      </c>
      <c r="N15" s="13">
        <v>61</v>
      </c>
      <c r="O15" s="67">
        <v>7</v>
      </c>
    </row>
    <row r="16" spans="2:19" ht="15.75" thickBot="1" x14ac:dyDescent="0.3">
      <c r="B16" s="2">
        <v>1</v>
      </c>
      <c r="M16" s="20">
        <v>66</v>
      </c>
      <c r="N16" s="21">
        <v>59</v>
      </c>
      <c r="O16" s="73">
        <v>6</v>
      </c>
    </row>
    <row r="18" spans="2:12" x14ac:dyDescent="0.25">
      <c r="B18" s="2">
        <f>SUM(B4:B17)</f>
        <v>10</v>
      </c>
      <c r="C18" s="2">
        <f>SUM(C4:C17)</f>
        <v>133</v>
      </c>
      <c r="E18" s="2">
        <f>SUM(E5:E17)</f>
        <v>143</v>
      </c>
      <c r="G18" s="168">
        <v>11</v>
      </c>
      <c r="H18" s="2">
        <f>G18+7</f>
        <v>18</v>
      </c>
      <c r="I18" s="91">
        <f>G18+8</f>
        <v>19</v>
      </c>
      <c r="J18" s="2">
        <f>G18+9</f>
        <v>20</v>
      </c>
      <c r="K18" s="91">
        <f>G18+12</f>
        <v>23</v>
      </c>
      <c r="L18" s="91">
        <f>G18+20</f>
        <v>31</v>
      </c>
    </row>
    <row r="19" spans="2:12" x14ac:dyDescent="0.25">
      <c r="G19" s="168">
        <v>12</v>
      </c>
      <c r="H19" s="91">
        <f t="shared" ref="H19:H24" si="2">G19+7</f>
        <v>19</v>
      </c>
      <c r="I19" s="2">
        <f t="shared" ref="I19:I24" si="3">G19+8</f>
        <v>20</v>
      </c>
      <c r="J19" s="2">
        <f t="shared" ref="J19:J24" si="4">G19+9</f>
        <v>21</v>
      </c>
      <c r="K19" s="2">
        <f t="shared" ref="K19:K24" si="5">G19+12</f>
        <v>24</v>
      </c>
      <c r="L19" s="2">
        <f t="shared" ref="L19:L24" si="6">G19+20</f>
        <v>32</v>
      </c>
    </row>
    <row r="20" spans="2:12" x14ac:dyDescent="0.25">
      <c r="G20" s="168">
        <v>14</v>
      </c>
      <c r="H20" s="2">
        <f t="shared" si="2"/>
        <v>21</v>
      </c>
      <c r="I20" s="2">
        <f t="shared" si="3"/>
        <v>22</v>
      </c>
      <c r="J20" s="91">
        <f t="shared" si="4"/>
        <v>23</v>
      </c>
      <c r="K20" s="2">
        <f t="shared" si="5"/>
        <v>26</v>
      </c>
      <c r="L20" s="2">
        <f t="shared" si="6"/>
        <v>34</v>
      </c>
    </row>
    <row r="21" spans="2:12" x14ac:dyDescent="0.25">
      <c r="G21" s="168">
        <v>17</v>
      </c>
      <c r="H21" s="2">
        <f t="shared" si="2"/>
        <v>24</v>
      </c>
      <c r="I21" s="2">
        <f t="shared" si="3"/>
        <v>25</v>
      </c>
      <c r="J21" s="2">
        <f t="shared" si="4"/>
        <v>26</v>
      </c>
      <c r="K21" s="91">
        <f t="shared" si="5"/>
        <v>29</v>
      </c>
      <c r="L21" s="91">
        <f t="shared" si="6"/>
        <v>37</v>
      </c>
    </row>
    <row r="22" spans="2:12" x14ac:dyDescent="0.25">
      <c r="G22" s="168">
        <v>18</v>
      </c>
      <c r="H22" s="2">
        <f t="shared" si="2"/>
        <v>25</v>
      </c>
      <c r="I22" s="2">
        <f t="shared" si="3"/>
        <v>26</v>
      </c>
      <c r="J22" s="2">
        <f t="shared" si="4"/>
        <v>27</v>
      </c>
      <c r="K22" s="2">
        <f t="shared" si="5"/>
        <v>30</v>
      </c>
      <c r="L22" s="2">
        <f t="shared" si="6"/>
        <v>38</v>
      </c>
    </row>
    <row r="23" spans="2:12" x14ac:dyDescent="0.25">
      <c r="G23" s="168">
        <v>20</v>
      </c>
      <c r="H23" s="2">
        <f t="shared" si="2"/>
        <v>27</v>
      </c>
      <c r="I23" s="2">
        <f t="shared" si="3"/>
        <v>28</v>
      </c>
      <c r="J23" s="91">
        <f t="shared" si="4"/>
        <v>29</v>
      </c>
      <c r="K23" s="2">
        <f t="shared" si="5"/>
        <v>32</v>
      </c>
      <c r="L23" s="2">
        <f t="shared" si="6"/>
        <v>40</v>
      </c>
    </row>
    <row r="24" spans="2:12" x14ac:dyDescent="0.25">
      <c r="G24" s="168">
        <v>23</v>
      </c>
      <c r="H24" s="2">
        <f t="shared" si="2"/>
        <v>30</v>
      </c>
      <c r="I24" s="91">
        <f t="shared" si="3"/>
        <v>31</v>
      </c>
      <c r="J24" s="2">
        <f t="shared" si="4"/>
        <v>32</v>
      </c>
      <c r="K24" s="2">
        <f t="shared" si="5"/>
        <v>35</v>
      </c>
      <c r="L24" s="91">
        <f t="shared" si="6"/>
        <v>43</v>
      </c>
    </row>
  </sheetData>
  <sortState ref="G6:G15">
    <sortCondition ref="G6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G345"/>
  <sheetViews>
    <sheetView workbookViewId="0">
      <selection activeCell="A106" sqref="A106:XFD311"/>
    </sheetView>
  </sheetViews>
  <sheetFormatPr defaultColWidth="3.85546875" defaultRowHeight="15" x14ac:dyDescent="0.25"/>
  <cols>
    <col min="1" max="1" width="3.7109375" customWidth="1"/>
    <col min="2" max="2" width="3.85546875" customWidth="1"/>
    <col min="3" max="3" width="5" bestFit="1" customWidth="1"/>
    <col min="4" max="4" width="77.28515625" bestFit="1" customWidth="1"/>
    <col min="5" max="6" width="4.7109375" customWidth="1"/>
  </cols>
  <sheetData>
    <row r="2" spans="1:7" hidden="1" x14ac:dyDescent="0.25">
      <c r="A2" s="95">
        <v>1</v>
      </c>
      <c r="B2" s="95">
        <v>1</v>
      </c>
      <c r="C2" s="95">
        <v>682</v>
      </c>
      <c r="D2" s="94" t="s">
        <v>2132</v>
      </c>
      <c r="E2" t="str">
        <f>LEFT(D2,1)</f>
        <v>M</v>
      </c>
      <c r="F2" t="str">
        <f>RIGHT(D2,1)</f>
        <v>T</v>
      </c>
      <c r="G2">
        <v>1</v>
      </c>
    </row>
    <row r="3" spans="1:7" hidden="1" x14ac:dyDescent="0.25">
      <c r="A3" s="153">
        <v>2</v>
      </c>
      <c r="B3" s="153">
        <v>2</v>
      </c>
      <c r="C3" s="153">
        <v>683</v>
      </c>
      <c r="D3" s="154" t="s">
        <v>2133</v>
      </c>
      <c r="E3" t="str">
        <f t="shared" ref="E3:E66" si="0">LEFT(D3,1)</f>
        <v>R</v>
      </c>
      <c r="F3" t="str">
        <f t="shared" ref="F3:F66" si="1">RIGHT(D3,1)</f>
        <v>t</v>
      </c>
      <c r="G3">
        <v>2</v>
      </c>
    </row>
    <row r="4" spans="1:7" hidden="1" x14ac:dyDescent="0.25">
      <c r="B4" s="2">
        <v>3</v>
      </c>
      <c r="C4" s="2">
        <v>684</v>
      </c>
      <c r="D4" s="150" t="s">
        <v>2134</v>
      </c>
      <c r="E4" t="str">
        <f t="shared" si="0"/>
        <v>M</v>
      </c>
      <c r="F4" t="str">
        <f t="shared" si="1"/>
        <v>,</v>
      </c>
      <c r="G4">
        <v>3</v>
      </c>
    </row>
    <row r="5" spans="1:7" hidden="1" x14ac:dyDescent="0.25">
      <c r="B5" s="2">
        <v>4</v>
      </c>
      <c r="C5" s="2">
        <v>685</v>
      </c>
      <c r="D5" s="150" t="s">
        <v>2135</v>
      </c>
      <c r="E5" t="str">
        <f t="shared" si="0"/>
        <v>w</v>
      </c>
      <c r="F5" t="str">
        <f t="shared" si="1"/>
        <v>l</v>
      </c>
      <c r="G5">
        <v>4</v>
      </c>
    </row>
    <row r="6" spans="1:7" hidden="1" x14ac:dyDescent="0.25">
      <c r="B6" s="2">
        <v>5</v>
      </c>
      <c r="C6" s="2">
        <v>686</v>
      </c>
      <c r="D6" s="150" t="s">
        <v>2136</v>
      </c>
      <c r="E6" t="str">
        <f t="shared" si="0"/>
        <v>k</v>
      </c>
      <c r="F6" t="str">
        <f t="shared" si="1"/>
        <v>,</v>
      </c>
      <c r="G6">
        <v>5</v>
      </c>
    </row>
    <row r="7" spans="1:7" hidden="1" x14ac:dyDescent="0.25">
      <c r="B7" s="2">
        <v>6</v>
      </c>
      <c r="C7" s="2">
        <v>687</v>
      </c>
      <c r="D7" s="150" t="s">
        <v>2137</v>
      </c>
      <c r="E7" t="str">
        <f t="shared" si="0"/>
        <v>a</v>
      </c>
      <c r="F7" t="str">
        <f t="shared" si="1"/>
        <v>l</v>
      </c>
      <c r="G7">
        <v>6</v>
      </c>
    </row>
    <row r="8" spans="1:7" hidden="1" x14ac:dyDescent="0.25">
      <c r="B8" s="2">
        <v>7</v>
      </c>
      <c r="C8" s="2">
        <v>688</v>
      </c>
      <c r="D8" s="150" t="s">
        <v>2138</v>
      </c>
      <c r="E8" t="str">
        <f t="shared" si="0"/>
        <v>b</v>
      </c>
      <c r="F8" t="str">
        <f t="shared" si="1"/>
        <v>d</v>
      </c>
      <c r="G8">
        <v>7</v>
      </c>
    </row>
    <row r="9" spans="1:7" hidden="1" x14ac:dyDescent="0.25">
      <c r="B9" s="2">
        <v>8</v>
      </c>
      <c r="C9" s="2">
        <v>689</v>
      </c>
      <c r="D9" s="150" t="s">
        <v>2139</v>
      </c>
      <c r="E9" t="str">
        <f t="shared" si="0"/>
        <v>b</v>
      </c>
      <c r="F9" t="str">
        <f t="shared" si="1"/>
        <v>g</v>
      </c>
      <c r="G9">
        <v>8</v>
      </c>
    </row>
    <row r="10" spans="1:7" hidden="1" x14ac:dyDescent="0.25">
      <c r="B10" s="2">
        <v>9</v>
      </c>
      <c r="C10" s="2">
        <v>690</v>
      </c>
      <c r="D10" s="150" t="s">
        <v>2140</v>
      </c>
      <c r="E10" t="str">
        <f t="shared" si="0"/>
        <v>m</v>
      </c>
      <c r="F10" t="str">
        <f t="shared" si="1"/>
        <v>l</v>
      </c>
      <c r="G10">
        <v>9</v>
      </c>
    </row>
    <row r="11" spans="1:7" hidden="1" x14ac:dyDescent="0.25">
      <c r="B11" s="2">
        <v>10</v>
      </c>
      <c r="C11" s="2">
        <v>691</v>
      </c>
      <c r="D11" s="150" t="s">
        <v>2141</v>
      </c>
      <c r="E11" t="str">
        <f t="shared" si="0"/>
        <v>m</v>
      </c>
      <c r="F11" t="str">
        <f t="shared" si="1"/>
        <v>-</v>
      </c>
      <c r="G11">
        <v>10</v>
      </c>
    </row>
    <row r="12" spans="1:7" hidden="1" x14ac:dyDescent="0.25">
      <c r="B12" s="2">
        <v>11</v>
      </c>
      <c r="C12" s="2">
        <v>692</v>
      </c>
      <c r="D12" s="150" t="s">
        <v>2142</v>
      </c>
      <c r="E12" t="str">
        <f t="shared" si="0"/>
        <v>j</v>
      </c>
      <c r="F12" t="str">
        <f t="shared" si="1"/>
        <v>:</v>
      </c>
      <c r="G12">
        <v>11</v>
      </c>
    </row>
    <row r="13" spans="1:7" hidden="1" x14ac:dyDescent="0.25">
      <c r="B13" s="2">
        <v>12</v>
      </c>
      <c r="C13" s="2">
        <v>693</v>
      </c>
      <c r="D13" s="150" t="s">
        <v>2143</v>
      </c>
      <c r="E13" t="str">
        <f t="shared" si="0"/>
        <v>B</v>
      </c>
      <c r="F13" t="str">
        <f t="shared" si="1"/>
        <v>6</v>
      </c>
      <c r="G13">
        <v>12</v>
      </c>
    </row>
    <row r="14" spans="1:7" hidden="1" x14ac:dyDescent="0.25">
      <c r="B14" s="2">
        <v>13</v>
      </c>
      <c r="C14" s="2">
        <v>694</v>
      </c>
      <c r="D14" s="150" t="s">
        <v>2144</v>
      </c>
      <c r="E14" t="str">
        <f t="shared" si="0"/>
        <v>H</v>
      </c>
      <c r="F14" t="str">
        <f t="shared" si="1"/>
        <v>.</v>
      </c>
      <c r="G14">
        <v>13</v>
      </c>
    </row>
    <row r="15" spans="1:7" hidden="1" x14ac:dyDescent="0.25">
      <c r="B15" s="2">
        <v>14</v>
      </c>
      <c r="C15" s="2">
        <v>695</v>
      </c>
      <c r="D15" s="150" t="s">
        <v>2145</v>
      </c>
      <c r="E15" t="str">
        <f t="shared" si="0"/>
        <v>M</v>
      </c>
      <c r="F15" t="str">
        <f t="shared" si="1"/>
        <v>E</v>
      </c>
      <c r="G15">
        <v>14</v>
      </c>
    </row>
    <row r="16" spans="1:7" hidden="1" x14ac:dyDescent="0.25">
      <c r="B16" s="2">
        <v>15</v>
      </c>
      <c r="C16" s="2">
        <v>696</v>
      </c>
      <c r="D16" s="150" t="s">
        <v>2146</v>
      </c>
      <c r="E16" t="str">
        <f t="shared" si="0"/>
        <v>R</v>
      </c>
      <c r="F16" t="str">
        <f t="shared" si="1"/>
        <v>-</v>
      </c>
      <c r="G16">
        <v>15</v>
      </c>
    </row>
    <row r="17" spans="2:7" hidden="1" x14ac:dyDescent="0.25">
      <c r="B17" s="2">
        <v>16</v>
      </c>
      <c r="C17" s="2">
        <v>697</v>
      </c>
      <c r="D17" s="150" t="s">
        <v>2147</v>
      </c>
      <c r="E17" t="str">
        <f t="shared" si="0"/>
        <v>t</v>
      </c>
      <c r="F17" t="str">
        <f t="shared" si="1"/>
        <v>-</v>
      </c>
      <c r="G17">
        <v>16</v>
      </c>
    </row>
    <row r="18" spans="2:7" hidden="1" x14ac:dyDescent="0.25">
      <c r="B18" s="2">
        <v>17</v>
      </c>
      <c r="C18" s="2">
        <v>698</v>
      </c>
      <c r="D18" s="150" t="s">
        <v>2148</v>
      </c>
      <c r="E18" t="str">
        <f t="shared" si="0"/>
        <v>v</v>
      </c>
      <c r="F18" t="str">
        <f t="shared" si="1"/>
        <v>e</v>
      </c>
      <c r="G18">
        <v>17</v>
      </c>
    </row>
    <row r="19" spans="2:7" hidden="1" x14ac:dyDescent="0.25">
      <c r="B19" s="2">
        <v>18</v>
      </c>
      <c r="C19" s="2">
        <v>699</v>
      </c>
      <c r="D19" s="150" t="s">
        <v>2149</v>
      </c>
      <c r="E19" t="str">
        <f t="shared" si="0"/>
        <v>w</v>
      </c>
      <c r="F19" t="str">
        <f t="shared" si="1"/>
        <v>t</v>
      </c>
      <c r="G19">
        <v>18</v>
      </c>
    </row>
    <row r="20" spans="2:7" hidden="1" x14ac:dyDescent="0.25">
      <c r="B20" s="2">
        <v>19</v>
      </c>
      <c r="C20" s="2">
        <v>700</v>
      </c>
      <c r="D20" s="150" t="s">
        <v>2150</v>
      </c>
      <c r="E20" t="str">
        <f t="shared" si="0"/>
        <v>a</v>
      </c>
      <c r="F20" t="str">
        <f t="shared" si="1"/>
        <v>o</v>
      </c>
      <c r="G20">
        <v>19</v>
      </c>
    </row>
    <row r="21" spans="2:7" hidden="1" x14ac:dyDescent="0.25">
      <c r="B21" s="2">
        <v>20</v>
      </c>
      <c r="C21" s="2">
        <v>701</v>
      </c>
      <c r="D21" s="150" t="s">
        <v>2151</v>
      </c>
      <c r="E21" t="str">
        <f t="shared" si="0"/>
        <v>u</v>
      </c>
      <c r="F21" t="str">
        <f t="shared" si="1"/>
        <v>y</v>
      </c>
      <c r="G21">
        <v>20</v>
      </c>
    </row>
    <row r="22" spans="2:7" hidden="1" x14ac:dyDescent="0.25">
      <c r="B22" s="2">
        <v>21</v>
      </c>
      <c r="C22" s="2">
        <v>702</v>
      </c>
      <c r="D22" s="150" t="s">
        <v>2152</v>
      </c>
      <c r="E22" t="str">
        <f t="shared" si="0"/>
        <v>Z</v>
      </c>
      <c r="F22" t="str">
        <f t="shared" si="1"/>
        <v>t</v>
      </c>
      <c r="G22">
        <v>21</v>
      </c>
    </row>
    <row r="23" spans="2:7" hidden="1" x14ac:dyDescent="0.25">
      <c r="B23" s="2">
        <v>22</v>
      </c>
      <c r="C23" s="2">
        <v>703</v>
      </c>
      <c r="D23" s="150" t="s">
        <v>2153</v>
      </c>
      <c r="E23" t="str">
        <f t="shared" si="0"/>
        <v>c</v>
      </c>
      <c r="F23" t="str">
        <f t="shared" si="1"/>
        <v>s</v>
      </c>
      <c r="G23">
        <v>22</v>
      </c>
    </row>
    <row r="24" spans="2:7" hidden="1" x14ac:dyDescent="0.25">
      <c r="B24" s="2">
        <v>23</v>
      </c>
      <c r="C24" s="2">
        <v>704</v>
      </c>
      <c r="D24" s="150" t="s">
        <v>2154</v>
      </c>
      <c r="E24" t="str">
        <f t="shared" si="0"/>
        <v>w</v>
      </c>
      <c r="F24" t="str">
        <f t="shared" si="1"/>
        <v>e</v>
      </c>
      <c r="G24">
        <v>23</v>
      </c>
    </row>
    <row r="25" spans="2:7" hidden="1" x14ac:dyDescent="0.25">
      <c r="B25" s="2">
        <v>24</v>
      </c>
      <c r="C25" s="2">
        <v>705</v>
      </c>
      <c r="D25" s="150" t="s">
        <v>2155</v>
      </c>
      <c r="E25" t="str">
        <f t="shared" si="0"/>
        <v>i</v>
      </c>
      <c r="F25" t="str">
        <f t="shared" si="1"/>
        <v>-</v>
      </c>
      <c r="G25">
        <v>24</v>
      </c>
    </row>
    <row r="26" spans="2:7" hidden="1" x14ac:dyDescent="0.25">
      <c r="B26" s="2">
        <v>25</v>
      </c>
      <c r="C26" s="2">
        <v>706</v>
      </c>
      <c r="D26" s="150" t="s">
        <v>2156</v>
      </c>
      <c r="E26" t="str">
        <f t="shared" si="0"/>
        <v>m</v>
      </c>
      <c r="F26" t="str">
        <f t="shared" si="1"/>
        <v>c</v>
      </c>
      <c r="G26">
        <v>25</v>
      </c>
    </row>
    <row r="27" spans="2:7" hidden="1" x14ac:dyDescent="0.25">
      <c r="B27" s="2">
        <v>26</v>
      </c>
      <c r="C27" s="2">
        <v>707</v>
      </c>
      <c r="D27" s="150" t="s">
        <v>2157</v>
      </c>
      <c r="E27" t="str">
        <f t="shared" si="0"/>
        <v>l</v>
      </c>
      <c r="F27" t="str">
        <f t="shared" si="1"/>
        <v>e</v>
      </c>
      <c r="G27">
        <v>26</v>
      </c>
    </row>
    <row r="28" spans="2:7" hidden="1" x14ac:dyDescent="0.25">
      <c r="B28" s="2">
        <v>27</v>
      </c>
      <c r="C28" s="2">
        <v>708</v>
      </c>
      <c r="D28" s="150" t="s">
        <v>2158</v>
      </c>
      <c r="E28" t="str">
        <f t="shared" si="0"/>
        <v>t</v>
      </c>
      <c r="F28" t="str">
        <f t="shared" si="1"/>
        <v>.</v>
      </c>
      <c r="G28">
        <v>27</v>
      </c>
    </row>
    <row r="29" spans="2:7" hidden="1" x14ac:dyDescent="0.25">
      <c r="B29" s="2">
        <v>28</v>
      </c>
      <c r="C29" s="2">
        <v>709</v>
      </c>
      <c r="D29" s="150" t="s">
        <v>2159</v>
      </c>
      <c r="E29" t="str">
        <f t="shared" si="0"/>
        <v>P</v>
      </c>
      <c r="F29" t="str">
        <f t="shared" si="1"/>
        <v>s</v>
      </c>
      <c r="G29">
        <v>28</v>
      </c>
    </row>
    <row r="30" spans="2:7" hidden="1" x14ac:dyDescent="0.25">
      <c r="B30" s="2">
        <v>29</v>
      </c>
      <c r="C30" s="2">
        <v>710</v>
      </c>
      <c r="D30" s="150" t="s">
        <v>2160</v>
      </c>
      <c r="E30" t="str">
        <f t="shared" si="0"/>
        <v>t</v>
      </c>
      <c r="F30" t="str">
        <f t="shared" si="1"/>
        <v>n</v>
      </c>
      <c r="G30">
        <v>29</v>
      </c>
    </row>
    <row r="31" spans="2:7" hidden="1" x14ac:dyDescent="0.25">
      <c r="B31" s="2">
        <v>30</v>
      </c>
      <c r="C31" s="2">
        <v>711</v>
      </c>
      <c r="D31" s="150" t="s">
        <v>2161</v>
      </c>
      <c r="E31" t="str">
        <f t="shared" si="0"/>
        <v>i</v>
      </c>
      <c r="F31" t="str">
        <f t="shared" si="1"/>
        <v>h</v>
      </c>
      <c r="G31">
        <v>30</v>
      </c>
    </row>
    <row r="32" spans="2:7" hidden="1" x14ac:dyDescent="0.25">
      <c r="B32" s="2">
        <v>31</v>
      </c>
      <c r="C32" s="2">
        <v>712</v>
      </c>
      <c r="D32" s="150" t="s">
        <v>2162</v>
      </c>
      <c r="E32" t="str">
        <f t="shared" si="0"/>
        <v>p</v>
      </c>
      <c r="F32" t="str">
        <f t="shared" si="1"/>
        <v>t</v>
      </c>
      <c r="G32">
        <v>31</v>
      </c>
    </row>
    <row r="33" spans="1:7" hidden="1" x14ac:dyDescent="0.25">
      <c r="B33" s="2">
        <v>32</v>
      </c>
      <c r="C33" s="2">
        <v>713</v>
      </c>
      <c r="D33" s="150" t="s">
        <v>2163</v>
      </c>
      <c r="E33" t="str">
        <f t="shared" si="0"/>
        <v>a</v>
      </c>
      <c r="F33" t="str">
        <f t="shared" si="1"/>
        <v>e</v>
      </c>
      <c r="G33">
        <v>32</v>
      </c>
    </row>
    <row r="34" spans="1:7" hidden="1" x14ac:dyDescent="0.25">
      <c r="B34" s="2">
        <v>33</v>
      </c>
      <c r="C34" s="2">
        <v>714</v>
      </c>
      <c r="D34" s="150" t="s">
        <v>2164</v>
      </c>
      <c r="E34" t="str">
        <f t="shared" si="0"/>
        <v>t</v>
      </c>
      <c r="F34" t="str">
        <f t="shared" si="1"/>
        <v>.</v>
      </c>
      <c r="G34">
        <v>33</v>
      </c>
    </row>
    <row r="35" spans="1:7" hidden="1" x14ac:dyDescent="0.25">
      <c r="B35" s="2">
        <v>34</v>
      </c>
      <c r="C35" s="2">
        <v>715</v>
      </c>
      <c r="D35" s="150" t="s">
        <v>2165</v>
      </c>
      <c r="E35" t="str">
        <f t="shared" si="0"/>
        <v>I</v>
      </c>
      <c r="F35" t="str">
        <f t="shared" si="1"/>
        <v>y</v>
      </c>
      <c r="G35">
        <v>34</v>
      </c>
    </row>
    <row r="36" spans="1:7" hidden="1" x14ac:dyDescent="0.25">
      <c r="B36" s="2">
        <v>35</v>
      </c>
      <c r="C36" s="2">
        <v>716</v>
      </c>
      <c r="D36" s="150" t="s">
        <v>2166</v>
      </c>
      <c r="E36" t="str">
        <f t="shared" si="0"/>
        <v>t</v>
      </c>
      <c r="F36" t="str">
        <f t="shared" si="1"/>
        <v>e</v>
      </c>
      <c r="G36">
        <v>35</v>
      </c>
    </row>
    <row r="37" spans="1:7" hidden="1" x14ac:dyDescent="0.25">
      <c r="B37" s="2">
        <v>36</v>
      </c>
      <c r="C37" s="2">
        <v>717</v>
      </c>
      <c r="D37" s="150" t="s">
        <v>2167</v>
      </c>
      <c r="E37" t="str">
        <f t="shared" si="0"/>
        <v>t</v>
      </c>
      <c r="F37" t="str">
        <f t="shared" si="1"/>
        <v>y</v>
      </c>
      <c r="G37">
        <v>36</v>
      </c>
    </row>
    <row r="38" spans="1:7" hidden="1" x14ac:dyDescent="0.25">
      <c r="A38" s="91"/>
      <c r="B38" s="91">
        <v>37</v>
      </c>
      <c r="C38" s="91">
        <v>718</v>
      </c>
      <c r="D38" s="9" t="s">
        <v>2168</v>
      </c>
      <c r="E38" t="str">
        <f t="shared" si="0"/>
        <v>o</v>
      </c>
      <c r="F38" t="str">
        <f t="shared" si="1"/>
        <v>w</v>
      </c>
      <c r="G38">
        <v>37</v>
      </c>
    </row>
    <row r="39" spans="1:7" hidden="1" x14ac:dyDescent="0.25">
      <c r="A39" s="95">
        <v>1</v>
      </c>
      <c r="B39" s="95">
        <v>1</v>
      </c>
      <c r="C39" s="95">
        <v>719</v>
      </c>
      <c r="D39" s="94" t="s">
        <v>2169</v>
      </c>
      <c r="E39" t="str">
        <f t="shared" si="0"/>
        <v>h</v>
      </c>
      <c r="F39" t="str">
        <f t="shared" si="1"/>
        <v>h</v>
      </c>
      <c r="G39">
        <v>38</v>
      </c>
    </row>
    <row r="40" spans="1:7" hidden="1" x14ac:dyDescent="0.25">
      <c r="A40" s="153">
        <v>2</v>
      </c>
      <c r="B40" s="153">
        <v>2</v>
      </c>
      <c r="C40" s="153">
        <v>720</v>
      </c>
      <c r="D40" s="154" t="s">
        <v>2170</v>
      </c>
      <c r="E40" t="str">
        <f t="shared" si="0"/>
        <v>t</v>
      </c>
      <c r="F40" t="str">
        <f t="shared" si="1"/>
        <v>l</v>
      </c>
      <c r="G40">
        <v>39</v>
      </c>
    </row>
    <row r="41" spans="1:7" hidden="1" x14ac:dyDescent="0.25">
      <c r="B41" s="2">
        <v>3</v>
      </c>
      <c r="C41" s="2">
        <v>721</v>
      </c>
      <c r="D41" s="150" t="s">
        <v>2171</v>
      </c>
      <c r="E41" t="str">
        <f t="shared" si="0"/>
        <v>s</v>
      </c>
      <c r="F41" t="str">
        <f t="shared" si="1"/>
        <v>.</v>
      </c>
      <c r="G41">
        <v>40</v>
      </c>
    </row>
    <row r="42" spans="1:7" hidden="1" x14ac:dyDescent="0.25">
      <c r="B42" s="2">
        <v>4</v>
      </c>
      <c r="C42" s="2">
        <v>722</v>
      </c>
      <c r="D42" s="150" t="s">
        <v>2172</v>
      </c>
      <c r="E42" t="str">
        <f t="shared" si="0"/>
        <v>I</v>
      </c>
      <c r="F42" t="str">
        <f t="shared" si="1"/>
        <v>e</v>
      </c>
      <c r="G42">
        <v>41</v>
      </c>
    </row>
    <row r="43" spans="1:7" hidden="1" x14ac:dyDescent="0.25">
      <c r="B43" s="2">
        <v>5</v>
      </c>
      <c r="C43" s="2">
        <v>723</v>
      </c>
      <c r="D43" s="150" t="s">
        <v>2173</v>
      </c>
      <c r="E43" t="str">
        <f t="shared" si="0"/>
        <v>Z</v>
      </c>
      <c r="F43" t="str">
        <f t="shared" si="1"/>
        <v>s</v>
      </c>
      <c r="G43">
        <v>42</v>
      </c>
    </row>
    <row r="44" spans="1:7" hidden="1" x14ac:dyDescent="0.25">
      <c r="B44" s="2">
        <v>6</v>
      </c>
      <c r="C44" s="2">
        <v>724</v>
      </c>
      <c r="D44" s="150" t="s">
        <v>2174</v>
      </c>
      <c r="E44" t="str">
        <f t="shared" si="0"/>
        <v>b</v>
      </c>
      <c r="F44" t="str">
        <f t="shared" si="1"/>
        <v>g</v>
      </c>
      <c r="G44">
        <v>43</v>
      </c>
    </row>
    <row r="45" spans="1:7" hidden="1" x14ac:dyDescent="0.25">
      <c r="B45" s="2">
        <v>7</v>
      </c>
      <c r="C45" s="2">
        <v>725</v>
      </c>
      <c r="D45" s="150" t="s">
        <v>2175</v>
      </c>
      <c r="E45" t="str">
        <f t="shared" si="0"/>
        <v>t</v>
      </c>
      <c r="F45" t="str">
        <f t="shared" si="1"/>
        <v>n</v>
      </c>
      <c r="G45">
        <v>44</v>
      </c>
    </row>
    <row r="46" spans="1:7" hidden="1" x14ac:dyDescent="0.25">
      <c r="B46" s="2">
        <v>8</v>
      </c>
      <c r="C46" s="2">
        <v>726</v>
      </c>
      <c r="D46" s="150" t="s">
        <v>2176</v>
      </c>
      <c r="E46" t="str">
        <f t="shared" si="0"/>
        <v>t</v>
      </c>
      <c r="F46" t="str">
        <f t="shared" si="1"/>
        <v>d</v>
      </c>
      <c r="G46">
        <v>45</v>
      </c>
    </row>
    <row r="47" spans="1:7" hidden="1" x14ac:dyDescent="0.25">
      <c r="B47" s="2">
        <v>9</v>
      </c>
      <c r="C47" s="2">
        <v>727</v>
      </c>
      <c r="D47" s="150" t="s">
        <v>2177</v>
      </c>
      <c r="E47" t="str">
        <f t="shared" si="0"/>
        <v>a</v>
      </c>
      <c r="F47" t="str">
        <f t="shared" si="1"/>
        <v>.</v>
      </c>
      <c r="G47">
        <v>46</v>
      </c>
    </row>
    <row r="48" spans="1:7" hidden="1" x14ac:dyDescent="0.25">
      <c r="B48" s="2">
        <v>10</v>
      </c>
      <c r="C48" s="2">
        <v>728</v>
      </c>
      <c r="D48" s="150" t="s">
        <v>2178</v>
      </c>
      <c r="E48" t="str">
        <f t="shared" si="0"/>
        <v>W</v>
      </c>
      <c r="F48" t="str">
        <f t="shared" si="1"/>
        <v>e</v>
      </c>
      <c r="G48">
        <v>47</v>
      </c>
    </row>
    <row r="49" spans="2:7" hidden="1" x14ac:dyDescent="0.25">
      <c r="B49" s="2">
        <v>11</v>
      </c>
      <c r="C49" s="2">
        <v>729</v>
      </c>
      <c r="D49" s="150" t="s">
        <v>2179</v>
      </c>
      <c r="E49" t="str">
        <f t="shared" si="0"/>
        <v>a</v>
      </c>
      <c r="F49" t="str">
        <f t="shared" si="1"/>
        <v>g</v>
      </c>
      <c r="G49">
        <v>48</v>
      </c>
    </row>
    <row r="50" spans="2:7" hidden="1" x14ac:dyDescent="0.25">
      <c r="B50" s="2">
        <v>12</v>
      </c>
      <c r="C50" s="2">
        <v>730</v>
      </c>
      <c r="D50" s="150" t="s">
        <v>2180</v>
      </c>
      <c r="E50" t="str">
        <f t="shared" si="0"/>
        <v>e</v>
      </c>
      <c r="F50" t="str">
        <f t="shared" si="1"/>
        <v>.</v>
      </c>
      <c r="G50">
        <v>49</v>
      </c>
    </row>
    <row r="51" spans="2:7" hidden="1" x14ac:dyDescent="0.25">
      <c r="B51" s="2">
        <v>13</v>
      </c>
      <c r="C51" s="2">
        <v>731</v>
      </c>
      <c r="D51" s="150" t="s">
        <v>2181</v>
      </c>
      <c r="E51" t="str">
        <f t="shared" si="0"/>
        <v>T</v>
      </c>
      <c r="F51" t="str">
        <f t="shared" si="1"/>
        <v>,</v>
      </c>
      <c r="G51">
        <v>50</v>
      </c>
    </row>
    <row r="52" spans="2:7" hidden="1" x14ac:dyDescent="0.25">
      <c r="B52" s="2">
        <v>14</v>
      </c>
      <c r="C52" s="2">
        <v>732</v>
      </c>
      <c r="D52" s="150" t="s">
        <v>2182</v>
      </c>
      <c r="E52" t="str">
        <f t="shared" si="0"/>
        <v>a</v>
      </c>
      <c r="F52" t="str">
        <f t="shared" si="1"/>
        <v>s</v>
      </c>
      <c r="G52">
        <v>51</v>
      </c>
    </row>
    <row r="53" spans="2:7" hidden="1" x14ac:dyDescent="0.25">
      <c r="B53" s="2">
        <v>15</v>
      </c>
      <c r="C53" s="2">
        <v>733</v>
      </c>
      <c r="D53" s="150" t="s">
        <v>2183</v>
      </c>
      <c r="E53" t="str">
        <f t="shared" si="0"/>
        <v>j</v>
      </c>
      <c r="F53" t="str">
        <f t="shared" si="1"/>
        <v>y</v>
      </c>
      <c r="G53">
        <v>52</v>
      </c>
    </row>
    <row r="54" spans="2:7" hidden="1" x14ac:dyDescent="0.25">
      <c r="B54" s="2">
        <v>16</v>
      </c>
      <c r="C54" s="2">
        <v>734</v>
      </c>
      <c r="D54" s="150" t="s">
        <v>2184</v>
      </c>
      <c r="E54" t="str">
        <f t="shared" si="0"/>
        <v>o</v>
      </c>
      <c r="F54" t="str">
        <f t="shared" si="1"/>
        <v>n</v>
      </c>
      <c r="G54">
        <v>53</v>
      </c>
    </row>
    <row r="55" spans="2:7" hidden="1" x14ac:dyDescent="0.25">
      <c r="B55" s="2">
        <v>17</v>
      </c>
      <c r="C55" s="2">
        <v>735</v>
      </c>
      <c r="D55" s="150" t="s">
        <v>2185</v>
      </c>
      <c r="E55" t="str">
        <f t="shared" si="0"/>
        <v>t</v>
      </c>
      <c r="F55" t="str">
        <f t="shared" si="1"/>
        <v>h</v>
      </c>
      <c r="G55">
        <v>54</v>
      </c>
    </row>
    <row r="56" spans="2:7" hidden="1" x14ac:dyDescent="0.25">
      <c r="B56" s="2">
        <v>18</v>
      </c>
      <c r="C56" s="2">
        <v>736</v>
      </c>
      <c r="D56" s="150" t="s">
        <v>2186</v>
      </c>
      <c r="E56" t="str">
        <f t="shared" si="0"/>
        <v>h</v>
      </c>
      <c r="F56" t="str">
        <f t="shared" si="1"/>
        <v>s</v>
      </c>
      <c r="G56">
        <v>55</v>
      </c>
    </row>
    <row r="57" spans="2:7" hidden="1" x14ac:dyDescent="0.25">
      <c r="B57" s="2">
        <v>19</v>
      </c>
      <c r="C57" s="2">
        <v>737</v>
      </c>
      <c r="D57" s="150" t="s">
        <v>2187</v>
      </c>
      <c r="E57" t="str">
        <f t="shared" si="0"/>
        <v>b</v>
      </c>
      <c r="F57" t="str">
        <f t="shared" si="1"/>
        <v>l</v>
      </c>
      <c r="G57">
        <v>56</v>
      </c>
    </row>
    <row r="58" spans="2:7" hidden="1" x14ac:dyDescent="0.25">
      <c r="B58" s="2">
        <v>20</v>
      </c>
      <c r="C58" s="2">
        <v>738</v>
      </c>
      <c r="D58" s="150" t="s">
        <v>2188</v>
      </c>
      <c r="E58" t="str">
        <f t="shared" si="0"/>
        <v>c</v>
      </c>
      <c r="F58" t="str">
        <f t="shared" si="1"/>
        <v>f</v>
      </c>
      <c r="G58">
        <v>57</v>
      </c>
    </row>
    <row r="59" spans="2:7" hidden="1" x14ac:dyDescent="0.25">
      <c r="B59" s="2">
        <v>21</v>
      </c>
      <c r="C59" s="2">
        <v>739</v>
      </c>
      <c r="D59" s="150" t="s">
        <v>2189</v>
      </c>
      <c r="E59" t="str">
        <f t="shared" si="0"/>
        <v>t</v>
      </c>
      <c r="F59" t="str">
        <f t="shared" si="1"/>
        <v>s</v>
      </c>
      <c r="G59">
        <v>58</v>
      </c>
    </row>
    <row r="60" spans="2:7" hidden="1" x14ac:dyDescent="0.25">
      <c r="B60" s="2">
        <v>22</v>
      </c>
      <c r="C60" s="2">
        <v>740</v>
      </c>
      <c r="D60" s="150" t="s">
        <v>2190</v>
      </c>
      <c r="E60" t="str">
        <f t="shared" si="0"/>
        <v>t</v>
      </c>
      <c r="F60" t="str">
        <f t="shared" si="1"/>
        <v>.</v>
      </c>
      <c r="G60">
        <v>59</v>
      </c>
    </row>
    <row r="61" spans="2:7" hidden="1" x14ac:dyDescent="0.25">
      <c r="B61" s="2">
        <v>23</v>
      </c>
      <c r="C61" s="2">
        <v>741</v>
      </c>
      <c r="D61" s="150" t="s">
        <v>2191</v>
      </c>
      <c r="E61" t="str">
        <f t="shared" si="0"/>
        <v>I</v>
      </c>
      <c r="F61" t="str">
        <f t="shared" si="1"/>
        <v>d</v>
      </c>
      <c r="G61">
        <v>60</v>
      </c>
    </row>
    <row r="62" spans="2:7" hidden="1" x14ac:dyDescent="0.25">
      <c r="B62" s="2">
        <v>24</v>
      </c>
      <c r="C62" s="2">
        <v>742</v>
      </c>
      <c r="D62" s="150" t="s">
        <v>2192</v>
      </c>
      <c r="E62" t="str">
        <f t="shared" si="0"/>
        <v>n</v>
      </c>
      <c r="F62" t="str">
        <f t="shared" si="1"/>
        <v>r</v>
      </c>
      <c r="G62">
        <v>61</v>
      </c>
    </row>
    <row r="63" spans="2:7" hidden="1" x14ac:dyDescent="0.25">
      <c r="B63" s="2">
        <v>25</v>
      </c>
      <c r="C63" s="2">
        <v>743</v>
      </c>
      <c r="D63" s="150" t="s">
        <v>2193</v>
      </c>
      <c r="E63" t="str">
        <f t="shared" si="0"/>
        <v>t</v>
      </c>
      <c r="F63" t="str">
        <f t="shared" si="1"/>
        <v>-</v>
      </c>
      <c r="G63">
        <v>62</v>
      </c>
    </row>
    <row r="64" spans="2:7" hidden="1" x14ac:dyDescent="0.25">
      <c r="B64" s="2">
        <v>26</v>
      </c>
      <c r="C64" s="2">
        <v>744</v>
      </c>
      <c r="D64" s="150" t="s">
        <v>2194</v>
      </c>
      <c r="E64" t="str">
        <f t="shared" si="0"/>
        <v>s</v>
      </c>
      <c r="F64" t="str">
        <f t="shared" si="1"/>
        <v>h</v>
      </c>
      <c r="G64">
        <v>63</v>
      </c>
    </row>
    <row r="65" spans="1:7" hidden="1" x14ac:dyDescent="0.25">
      <c r="B65" s="2">
        <v>27</v>
      </c>
      <c r="C65" s="2">
        <v>745</v>
      </c>
      <c r="D65" s="150" t="s">
        <v>2195</v>
      </c>
      <c r="E65" t="str">
        <f t="shared" si="0"/>
        <v>k</v>
      </c>
      <c r="F65" t="str">
        <f t="shared" si="1"/>
        <v>t</v>
      </c>
      <c r="G65">
        <v>64</v>
      </c>
    </row>
    <row r="66" spans="1:7" hidden="1" x14ac:dyDescent="0.25">
      <c r="B66" s="2">
        <v>28</v>
      </c>
      <c r="C66" s="2">
        <v>746</v>
      </c>
      <c r="D66" s="150" t="s">
        <v>2196</v>
      </c>
      <c r="E66" t="str">
        <f t="shared" si="0"/>
        <v>c</v>
      </c>
      <c r="F66" t="str">
        <f t="shared" si="1"/>
        <v>o</v>
      </c>
      <c r="G66">
        <v>65</v>
      </c>
    </row>
    <row r="67" spans="1:7" hidden="1" x14ac:dyDescent="0.25">
      <c r="B67" s="2">
        <v>29</v>
      </c>
      <c r="C67" s="2">
        <v>747</v>
      </c>
      <c r="D67" s="150" t="s">
        <v>2197</v>
      </c>
      <c r="E67" t="str">
        <f t="shared" ref="E67:E130" si="2">LEFT(D67,1)</f>
        <v>t</v>
      </c>
      <c r="F67" t="str">
        <f t="shared" ref="F67:F130" si="3">RIGHT(D67,1)</f>
        <v>s</v>
      </c>
      <c r="G67">
        <v>66</v>
      </c>
    </row>
    <row r="68" spans="1:7" hidden="1" x14ac:dyDescent="0.25">
      <c r="B68" s="2">
        <v>30</v>
      </c>
      <c r="C68" s="2">
        <v>748</v>
      </c>
      <c r="D68" s="150" t="s">
        <v>2198</v>
      </c>
      <c r="E68" t="str">
        <f t="shared" si="2"/>
        <v>c</v>
      </c>
      <c r="F68" t="str">
        <f t="shared" si="3"/>
        <v>g</v>
      </c>
      <c r="G68">
        <v>67</v>
      </c>
    </row>
    <row r="69" spans="1:7" hidden="1" x14ac:dyDescent="0.25">
      <c r="B69" s="2">
        <v>31</v>
      </c>
      <c r="C69" s="2">
        <v>749</v>
      </c>
      <c r="D69" s="150" t="s">
        <v>2199</v>
      </c>
      <c r="E69" t="str">
        <f t="shared" si="2"/>
        <v>a</v>
      </c>
      <c r="F69" t="str">
        <f t="shared" si="3"/>
        <v>l</v>
      </c>
      <c r="G69">
        <v>68</v>
      </c>
    </row>
    <row r="70" spans="1:7" hidden="1" x14ac:dyDescent="0.25">
      <c r="B70" s="2">
        <v>32</v>
      </c>
      <c r="C70" s="2">
        <v>750</v>
      </c>
      <c r="D70" s="150" t="s">
        <v>2200</v>
      </c>
      <c r="E70" t="str">
        <f t="shared" si="2"/>
        <v>f</v>
      </c>
      <c r="F70" t="str">
        <f t="shared" si="3"/>
        <v>e</v>
      </c>
      <c r="G70">
        <v>69</v>
      </c>
    </row>
    <row r="71" spans="1:7" hidden="1" x14ac:dyDescent="0.25">
      <c r="B71" s="2">
        <v>33</v>
      </c>
      <c r="C71" s="2">
        <v>751</v>
      </c>
      <c r="D71" s="150" t="s">
        <v>2201</v>
      </c>
      <c r="E71" t="str">
        <f t="shared" si="2"/>
        <v>i</v>
      </c>
      <c r="F71" t="str">
        <f t="shared" si="3"/>
        <v>e</v>
      </c>
      <c r="G71">
        <v>70</v>
      </c>
    </row>
    <row r="72" spans="1:7" hidden="1" x14ac:dyDescent="0.25">
      <c r="B72" s="2">
        <v>34</v>
      </c>
      <c r="C72" s="2">
        <v>752</v>
      </c>
      <c r="D72" s="150" t="s">
        <v>2202</v>
      </c>
      <c r="E72" t="str">
        <f t="shared" si="2"/>
        <v>i</v>
      </c>
      <c r="F72" t="str">
        <f t="shared" si="3"/>
        <v>n</v>
      </c>
      <c r="G72">
        <v>71</v>
      </c>
    </row>
    <row r="73" spans="1:7" hidden="1" x14ac:dyDescent="0.25">
      <c r="B73" s="2">
        <v>35</v>
      </c>
      <c r="C73" s="2">
        <v>753</v>
      </c>
      <c r="D73" s="150" t="s">
        <v>2203</v>
      </c>
      <c r="E73" t="str">
        <f t="shared" si="2"/>
        <v>t</v>
      </c>
      <c r="F73" t="str">
        <f t="shared" si="3"/>
        <v>e</v>
      </c>
      <c r="G73">
        <v>72</v>
      </c>
    </row>
    <row r="74" spans="1:7" hidden="1" x14ac:dyDescent="0.25">
      <c r="B74" s="2">
        <v>36</v>
      </c>
      <c r="C74" s="2">
        <v>754</v>
      </c>
      <c r="D74" s="150" t="s">
        <v>2204</v>
      </c>
      <c r="E74" t="str">
        <f t="shared" si="2"/>
        <v>n</v>
      </c>
      <c r="F74" t="str">
        <f t="shared" si="3"/>
        <v>r</v>
      </c>
      <c r="G74">
        <v>73</v>
      </c>
    </row>
    <row r="75" spans="1:7" hidden="1" x14ac:dyDescent="0.25">
      <c r="B75" s="2">
        <v>37</v>
      </c>
      <c r="C75" s="2">
        <v>755</v>
      </c>
      <c r="D75" s="150" t="s">
        <v>2205</v>
      </c>
      <c r="E75" t="str">
        <f t="shared" si="2"/>
        <v>s</v>
      </c>
      <c r="F75" t="str">
        <f t="shared" si="3"/>
        <v>d</v>
      </c>
      <c r="G75">
        <v>74</v>
      </c>
    </row>
    <row r="76" spans="1:7" hidden="1" x14ac:dyDescent="0.25">
      <c r="B76" s="2">
        <v>38</v>
      </c>
      <c r="C76" s="2">
        <v>756</v>
      </c>
      <c r="D76" s="150" t="s">
        <v>2206</v>
      </c>
      <c r="E76" t="str">
        <f t="shared" si="2"/>
        <v>o</v>
      </c>
      <c r="F76" t="str">
        <f t="shared" si="3"/>
        <v>e</v>
      </c>
      <c r="G76">
        <v>75</v>
      </c>
    </row>
    <row r="77" spans="1:7" hidden="1" x14ac:dyDescent="0.25">
      <c r="B77" s="2">
        <v>39</v>
      </c>
      <c r="C77" s="2">
        <v>757</v>
      </c>
      <c r="D77" s="150" t="s">
        <v>2207</v>
      </c>
      <c r="E77" t="str">
        <f t="shared" si="2"/>
        <v>s</v>
      </c>
      <c r="F77" t="str">
        <f t="shared" si="3"/>
        <v>-</v>
      </c>
      <c r="G77">
        <v>76</v>
      </c>
    </row>
    <row r="78" spans="1:7" hidden="1" x14ac:dyDescent="0.25">
      <c r="B78" s="2">
        <v>40</v>
      </c>
      <c r="C78" s="2">
        <v>758</v>
      </c>
      <c r="D78" s="150" t="s">
        <v>2208</v>
      </c>
      <c r="E78" t="str">
        <f t="shared" si="2"/>
        <v>c</v>
      </c>
      <c r="F78" t="str">
        <f t="shared" si="3"/>
        <v>t</v>
      </c>
      <c r="G78">
        <v>77</v>
      </c>
    </row>
    <row r="79" spans="1:7" hidden="1" x14ac:dyDescent="0.25">
      <c r="A79" s="91"/>
      <c r="B79" s="91">
        <v>41</v>
      </c>
      <c r="C79" s="91">
        <v>759</v>
      </c>
      <c r="D79" s="9" t="s">
        <v>2209</v>
      </c>
      <c r="E79" t="str">
        <f t="shared" si="2"/>
        <v>k</v>
      </c>
      <c r="F79" t="str">
        <f t="shared" si="3"/>
        <v>I</v>
      </c>
      <c r="G79">
        <v>78</v>
      </c>
    </row>
    <row r="80" spans="1:7" hidden="1" x14ac:dyDescent="0.25">
      <c r="A80" s="95">
        <v>1</v>
      </c>
      <c r="B80" s="95">
        <v>1</v>
      </c>
      <c r="C80" s="95">
        <v>760</v>
      </c>
      <c r="D80" s="94" t="s">
        <v>2210</v>
      </c>
      <c r="E80" t="str">
        <f t="shared" si="2"/>
        <v>h</v>
      </c>
      <c r="F80" t="str">
        <f t="shared" si="3"/>
        <v>y</v>
      </c>
      <c r="G80">
        <v>79</v>
      </c>
    </row>
    <row r="81" spans="1:7" hidden="1" x14ac:dyDescent="0.25">
      <c r="A81" s="153">
        <v>2</v>
      </c>
      <c r="B81" s="153">
        <v>2</v>
      </c>
      <c r="C81" s="153">
        <v>761</v>
      </c>
      <c r="D81" s="154" t="s">
        <v>2211</v>
      </c>
      <c r="E81" t="str">
        <f t="shared" si="2"/>
        <v>f</v>
      </c>
      <c r="F81" t="str">
        <f t="shared" si="3"/>
        <v>.</v>
      </c>
      <c r="G81">
        <v>80</v>
      </c>
    </row>
    <row r="82" spans="1:7" hidden="1" x14ac:dyDescent="0.25">
      <c r="B82" s="2">
        <v>3</v>
      </c>
      <c r="C82" s="2">
        <v>762</v>
      </c>
      <c r="D82" s="150" t="s">
        <v>2212</v>
      </c>
      <c r="E82" t="str">
        <f t="shared" si="2"/>
        <v>A</v>
      </c>
      <c r="F82" t="str">
        <f t="shared" si="3"/>
        <v>o</v>
      </c>
      <c r="G82">
        <v>81</v>
      </c>
    </row>
    <row r="83" spans="1:7" hidden="1" x14ac:dyDescent="0.25">
      <c r="B83" s="2">
        <v>4</v>
      </c>
      <c r="C83" s="2">
        <v>763</v>
      </c>
      <c r="D83" s="150" t="s">
        <v>2213</v>
      </c>
      <c r="E83" t="str">
        <f t="shared" si="2"/>
        <v>t</v>
      </c>
      <c r="F83" t="str">
        <f t="shared" si="3"/>
        <v>e</v>
      </c>
      <c r="G83">
        <v>82</v>
      </c>
    </row>
    <row r="84" spans="1:7" hidden="1" x14ac:dyDescent="0.25">
      <c r="B84" s="2">
        <v>5</v>
      </c>
      <c r="C84" s="2">
        <v>764</v>
      </c>
      <c r="D84" s="150" t="s">
        <v>2214</v>
      </c>
      <c r="E84" t="str">
        <f t="shared" si="2"/>
        <v>b</v>
      </c>
      <c r="F84" t="str">
        <f t="shared" si="3"/>
        <v>y</v>
      </c>
      <c r="G84">
        <v>83</v>
      </c>
    </row>
    <row r="85" spans="1:7" hidden="1" x14ac:dyDescent="0.25">
      <c r="B85" s="2">
        <v>6</v>
      </c>
      <c r="C85" s="2">
        <v>765</v>
      </c>
      <c r="D85" s="150" t="s">
        <v>2215</v>
      </c>
      <c r="E85" t="str">
        <f t="shared" si="2"/>
        <v>t</v>
      </c>
      <c r="F85" t="str">
        <f t="shared" si="3"/>
        <v>,</v>
      </c>
      <c r="G85">
        <v>84</v>
      </c>
    </row>
    <row r="86" spans="1:7" hidden="1" x14ac:dyDescent="0.25">
      <c r="B86" s="2">
        <v>7</v>
      </c>
      <c r="C86" s="2">
        <v>766</v>
      </c>
      <c r="D86" s="150" t="s">
        <v>2216</v>
      </c>
      <c r="E86" t="str">
        <f t="shared" si="2"/>
        <v>a</v>
      </c>
      <c r="F86" t="str">
        <f t="shared" si="3"/>
        <v>r</v>
      </c>
      <c r="G86">
        <v>85</v>
      </c>
    </row>
    <row r="87" spans="1:7" hidden="1" x14ac:dyDescent="0.25">
      <c r="B87" s="2">
        <v>8</v>
      </c>
      <c r="C87" s="2">
        <v>767</v>
      </c>
      <c r="D87" s="150" t="s">
        <v>2217</v>
      </c>
      <c r="E87" t="str">
        <f t="shared" si="2"/>
        <v>k</v>
      </c>
      <c r="F87" t="str">
        <f t="shared" si="3"/>
        <v>r</v>
      </c>
      <c r="G87">
        <v>86</v>
      </c>
    </row>
    <row r="88" spans="1:7" hidden="1" x14ac:dyDescent="0.25">
      <c r="B88" s="2">
        <v>9</v>
      </c>
      <c r="C88" s="2">
        <v>768</v>
      </c>
      <c r="D88" s="150" t="s">
        <v>2218</v>
      </c>
      <c r="E88" t="str">
        <f t="shared" si="2"/>
        <v>o</v>
      </c>
      <c r="F88" t="str">
        <f t="shared" si="3"/>
        <v>s</v>
      </c>
      <c r="G88">
        <v>87</v>
      </c>
    </row>
    <row r="89" spans="1:7" hidden="1" x14ac:dyDescent="0.25">
      <c r="B89" s="2">
        <v>10</v>
      </c>
      <c r="C89" s="2">
        <v>769</v>
      </c>
      <c r="D89" s="150" t="s">
        <v>2219</v>
      </c>
      <c r="E89" t="str">
        <f t="shared" si="2"/>
        <v>i</v>
      </c>
      <c r="F89" t="str">
        <f t="shared" si="3"/>
        <v>e</v>
      </c>
      <c r="G89">
        <v>88</v>
      </c>
    </row>
    <row r="90" spans="1:7" hidden="1" x14ac:dyDescent="0.25">
      <c r="B90" s="2">
        <v>11</v>
      </c>
      <c r="C90" s="2">
        <v>770</v>
      </c>
      <c r="D90" s="150" t="s">
        <v>2220</v>
      </c>
      <c r="E90" t="str">
        <f t="shared" si="2"/>
        <v>o</v>
      </c>
      <c r="F90" t="str">
        <f t="shared" si="3"/>
        <v>r</v>
      </c>
      <c r="G90">
        <v>89</v>
      </c>
    </row>
    <row r="91" spans="1:7" hidden="1" x14ac:dyDescent="0.25">
      <c r="B91" s="2">
        <v>12</v>
      </c>
      <c r="C91" s="2">
        <v>771</v>
      </c>
      <c r="D91" s="150" t="s">
        <v>2221</v>
      </c>
      <c r="E91" t="str">
        <f t="shared" si="2"/>
        <v>u</v>
      </c>
      <c r="F91" t="str">
        <f t="shared" si="3"/>
        <v>t</v>
      </c>
      <c r="G91">
        <v>90</v>
      </c>
    </row>
    <row r="92" spans="1:7" hidden="1" x14ac:dyDescent="0.25">
      <c r="B92" s="2">
        <v>13</v>
      </c>
      <c r="C92" s="2">
        <v>772</v>
      </c>
      <c r="D92" s="150" t="s">
        <v>2222</v>
      </c>
      <c r="E92" t="str">
        <f t="shared" si="2"/>
        <v>e</v>
      </c>
      <c r="F92" t="str">
        <f t="shared" si="3"/>
        <v>.</v>
      </c>
      <c r="G92">
        <v>91</v>
      </c>
    </row>
    <row r="93" spans="1:7" hidden="1" x14ac:dyDescent="0.25">
      <c r="B93" s="2">
        <v>14</v>
      </c>
      <c r="C93" s="2">
        <v>773</v>
      </c>
      <c r="D93" s="150" t="s">
        <v>2223</v>
      </c>
      <c r="E93" t="str">
        <f t="shared" si="2"/>
        <v>R</v>
      </c>
      <c r="F93" t="str">
        <f t="shared" si="3"/>
        <v>e</v>
      </c>
      <c r="G93">
        <v>92</v>
      </c>
    </row>
    <row r="94" spans="1:7" hidden="1" x14ac:dyDescent="0.25">
      <c r="B94" s="2">
        <v>15</v>
      </c>
      <c r="C94" s="2">
        <v>774</v>
      </c>
      <c r="D94" s="150" t="s">
        <v>2224</v>
      </c>
      <c r="E94" t="str">
        <f t="shared" si="2"/>
        <v>i</v>
      </c>
      <c r="F94" t="str">
        <f t="shared" si="3"/>
        <v>f</v>
      </c>
      <c r="G94">
        <v>93</v>
      </c>
    </row>
    <row r="95" spans="1:7" hidden="1" x14ac:dyDescent="0.25">
      <c r="B95" s="2">
        <v>16</v>
      </c>
      <c r="C95" s="2">
        <v>775</v>
      </c>
      <c r="D95" s="150" t="s">
        <v>2225</v>
      </c>
      <c r="E95" t="str">
        <f t="shared" si="2"/>
        <v>t</v>
      </c>
      <c r="F95" t="str">
        <f t="shared" si="3"/>
        <v>e</v>
      </c>
      <c r="G95">
        <v>94</v>
      </c>
    </row>
    <row r="96" spans="1:7" hidden="1" x14ac:dyDescent="0.25">
      <c r="B96" s="2">
        <v>17</v>
      </c>
      <c r="C96" s="2">
        <v>776</v>
      </c>
      <c r="D96" s="150" t="s">
        <v>2226</v>
      </c>
      <c r="E96" t="str">
        <f t="shared" si="2"/>
        <v>a</v>
      </c>
      <c r="F96" t="str">
        <f t="shared" si="3"/>
        <v>-</v>
      </c>
      <c r="G96">
        <v>95</v>
      </c>
    </row>
    <row r="97" spans="2:7" hidden="1" x14ac:dyDescent="0.25">
      <c r="B97" s="2">
        <v>18</v>
      </c>
      <c r="C97" s="2">
        <v>777</v>
      </c>
      <c r="D97" s="150" t="s">
        <v>2227</v>
      </c>
      <c r="E97" t="str">
        <f t="shared" si="2"/>
        <v>i</v>
      </c>
      <c r="F97" t="str">
        <f t="shared" si="3"/>
        <v>g</v>
      </c>
      <c r="G97">
        <v>96</v>
      </c>
    </row>
    <row r="98" spans="2:7" hidden="1" x14ac:dyDescent="0.25">
      <c r="B98" s="2">
        <v>19</v>
      </c>
      <c r="C98" s="2">
        <v>778</v>
      </c>
      <c r="D98" s="150" t="s">
        <v>2228</v>
      </c>
      <c r="E98" t="str">
        <f t="shared" si="2"/>
        <v>t</v>
      </c>
      <c r="F98" t="str">
        <f t="shared" si="3"/>
        <v>g</v>
      </c>
      <c r="G98">
        <v>97</v>
      </c>
    </row>
    <row r="99" spans="2:7" hidden="1" x14ac:dyDescent="0.25">
      <c r="B99" s="2">
        <v>20</v>
      </c>
      <c r="C99" s="2">
        <v>779</v>
      </c>
      <c r="D99" s="150" t="s">
        <v>2229</v>
      </c>
      <c r="E99" t="str">
        <f t="shared" si="2"/>
        <v>m</v>
      </c>
      <c r="F99" t="str">
        <f t="shared" si="3"/>
        <v>y</v>
      </c>
      <c r="G99">
        <v>98</v>
      </c>
    </row>
    <row r="100" spans="2:7" hidden="1" x14ac:dyDescent="0.25">
      <c r="B100" s="2">
        <v>21</v>
      </c>
      <c r="C100" s="2">
        <v>780</v>
      </c>
      <c r="D100" s="150" t="s">
        <v>2230</v>
      </c>
      <c r="E100" t="str">
        <f t="shared" si="2"/>
        <v>c</v>
      </c>
      <c r="F100" t="str">
        <f t="shared" si="3"/>
        <v>-</v>
      </c>
      <c r="G100">
        <v>99</v>
      </c>
    </row>
    <row r="101" spans="2:7" hidden="1" x14ac:dyDescent="0.25">
      <c r="B101" s="2">
        <v>22</v>
      </c>
      <c r="C101" s="2">
        <v>781</v>
      </c>
      <c r="D101" s="150" t="s">
        <v>2231</v>
      </c>
      <c r="E101" t="str">
        <f t="shared" si="2"/>
        <v>c</v>
      </c>
      <c r="F101" t="str">
        <f t="shared" si="3"/>
        <v>n</v>
      </c>
      <c r="G101">
        <v>100</v>
      </c>
    </row>
    <row r="102" spans="2:7" hidden="1" x14ac:dyDescent="0.25">
      <c r="B102" s="2">
        <v>23</v>
      </c>
      <c r="C102" s="2">
        <v>782</v>
      </c>
      <c r="D102" s="150" t="s">
        <v>2232</v>
      </c>
      <c r="E102" t="str">
        <f t="shared" si="2"/>
        <v>a</v>
      </c>
      <c r="F102" t="str">
        <f t="shared" si="3"/>
        <v>e</v>
      </c>
      <c r="G102">
        <v>101</v>
      </c>
    </row>
    <row r="103" spans="2:7" hidden="1" x14ac:dyDescent="0.25">
      <c r="B103" s="2">
        <v>24</v>
      </c>
      <c r="C103" s="2">
        <v>783</v>
      </c>
      <c r="D103" s="150" t="s">
        <v>2233</v>
      </c>
      <c r="E103" t="str">
        <f t="shared" si="2"/>
        <v>m</v>
      </c>
      <c r="F103" t="str">
        <f t="shared" si="3"/>
        <v>s</v>
      </c>
      <c r="G103">
        <v>102</v>
      </c>
    </row>
    <row r="104" spans="2:7" hidden="1" x14ac:dyDescent="0.25">
      <c r="B104" s="2">
        <v>25</v>
      </c>
      <c r="C104" s="2">
        <v>784</v>
      </c>
      <c r="D104" s="150" t="s">
        <v>2234</v>
      </c>
      <c r="E104" t="str">
        <f t="shared" si="2"/>
        <v>r</v>
      </c>
      <c r="F104" t="str">
        <f t="shared" si="3"/>
        <v>e</v>
      </c>
      <c r="G104">
        <v>103</v>
      </c>
    </row>
    <row r="105" spans="2:7" hidden="1" x14ac:dyDescent="0.25">
      <c r="B105" s="2">
        <v>26</v>
      </c>
      <c r="C105" s="2">
        <v>785</v>
      </c>
      <c r="D105" s="150" t="s">
        <v>2235</v>
      </c>
      <c r="E105" t="str">
        <f t="shared" si="2"/>
        <v>m</v>
      </c>
      <c r="F105" t="str">
        <f t="shared" si="3"/>
        <v>s</v>
      </c>
      <c r="G105">
        <v>104</v>
      </c>
    </row>
    <row r="106" spans="2:7" x14ac:dyDescent="0.25">
      <c r="B106" s="2">
        <v>27</v>
      </c>
      <c r="C106" s="2">
        <v>786</v>
      </c>
      <c r="D106" s="150" t="s">
        <v>2236</v>
      </c>
      <c r="E106" t="str">
        <f t="shared" si="2"/>
        <v>d</v>
      </c>
      <c r="F106" t="str">
        <f t="shared" si="3"/>
        <v>.</v>
      </c>
      <c r="G106">
        <v>105</v>
      </c>
    </row>
    <row r="107" spans="2:7" hidden="1" x14ac:dyDescent="0.25">
      <c r="B107" s="2">
        <v>28</v>
      </c>
      <c r="C107" s="2">
        <v>787</v>
      </c>
      <c r="D107" s="150" t="s">
        <v>2237</v>
      </c>
      <c r="E107" t="str">
        <f t="shared" si="2"/>
        <v>S</v>
      </c>
      <c r="F107" t="str">
        <f t="shared" si="3"/>
        <v>E</v>
      </c>
      <c r="G107">
        <v>106</v>
      </c>
    </row>
    <row r="108" spans="2:7" hidden="1" x14ac:dyDescent="0.25">
      <c r="B108" s="2">
        <v>29</v>
      </c>
      <c r="C108" s="2">
        <v>788</v>
      </c>
      <c r="D108" s="150" t="s">
        <v>2238</v>
      </c>
      <c r="E108" t="str">
        <f t="shared" si="2"/>
        <v>A</v>
      </c>
      <c r="F108" t="str">
        <f t="shared" si="3"/>
        <v>-</v>
      </c>
      <c r="G108">
        <v>107</v>
      </c>
    </row>
    <row r="109" spans="2:7" hidden="1" x14ac:dyDescent="0.25">
      <c r="B109" s="2">
        <v>30</v>
      </c>
      <c r="C109" s="2">
        <v>789</v>
      </c>
      <c r="D109" s="150" t="s">
        <v>2239</v>
      </c>
      <c r="E109" t="str">
        <f t="shared" si="2"/>
        <v>n</v>
      </c>
      <c r="F109" t="str">
        <f t="shared" si="3"/>
        <v>o</v>
      </c>
      <c r="G109">
        <v>108</v>
      </c>
    </row>
    <row r="110" spans="2:7" hidden="1" x14ac:dyDescent="0.25">
      <c r="B110" s="2">
        <v>31</v>
      </c>
      <c r="C110" s="2">
        <v>790</v>
      </c>
      <c r="D110" s="150" t="s">
        <v>2240</v>
      </c>
      <c r="E110" t="str">
        <f t="shared" si="2"/>
        <v>n</v>
      </c>
      <c r="F110" t="str">
        <f t="shared" si="3"/>
        <v>-</v>
      </c>
      <c r="G110">
        <v>109</v>
      </c>
    </row>
    <row r="111" spans="2:7" hidden="1" x14ac:dyDescent="0.25">
      <c r="B111" s="2">
        <v>32</v>
      </c>
      <c r="C111" s="2">
        <v>791</v>
      </c>
      <c r="D111" s="150" t="s">
        <v>2241</v>
      </c>
      <c r="E111" t="str">
        <f t="shared" si="2"/>
        <v>o</v>
      </c>
      <c r="F111" t="str">
        <f t="shared" si="3"/>
        <v>.</v>
      </c>
      <c r="G111">
        <v>110</v>
      </c>
    </row>
    <row r="112" spans="2:7" hidden="1" x14ac:dyDescent="0.25">
      <c r="B112" s="2">
        <v>33</v>
      </c>
      <c r="C112" s="2">
        <v>792</v>
      </c>
      <c r="D112" s="150" t="s">
        <v>2242</v>
      </c>
      <c r="E112" t="str">
        <f t="shared" si="2"/>
        <v>R</v>
      </c>
      <c r="F112" t="str">
        <f t="shared" si="3"/>
        <v>,</v>
      </c>
      <c r="G112">
        <v>111</v>
      </c>
    </row>
    <row r="113" spans="1:7" hidden="1" x14ac:dyDescent="0.25">
      <c r="B113" s="2">
        <v>34</v>
      </c>
      <c r="C113" s="2">
        <v>793</v>
      </c>
      <c r="D113" s="150" t="s">
        <v>2243</v>
      </c>
      <c r="E113" t="str">
        <f t="shared" si="2"/>
        <v>b</v>
      </c>
      <c r="F113" t="str">
        <f t="shared" si="3"/>
        <v>e</v>
      </c>
      <c r="G113">
        <v>112</v>
      </c>
    </row>
    <row r="114" spans="1:7" hidden="1" x14ac:dyDescent="0.25">
      <c r="B114" s="2">
        <v>35</v>
      </c>
      <c r="C114" s="2">
        <v>794</v>
      </c>
      <c r="D114" s="150" t="s">
        <v>2244</v>
      </c>
      <c r="E114" t="str">
        <f t="shared" si="2"/>
        <v>m</v>
      </c>
      <c r="F114" t="str">
        <f t="shared" si="3"/>
        <v>.</v>
      </c>
      <c r="G114">
        <v>113</v>
      </c>
    </row>
    <row r="115" spans="1:7" hidden="1" x14ac:dyDescent="0.25">
      <c r="B115" s="2">
        <v>36</v>
      </c>
      <c r="C115" s="2">
        <v>795</v>
      </c>
      <c r="D115" s="150" t="s">
        <v>2245</v>
      </c>
      <c r="E115" t="str">
        <f t="shared" si="2"/>
        <v>W</v>
      </c>
      <c r="F115" t="str">
        <f t="shared" si="3"/>
        <v>-</v>
      </c>
      <c r="G115">
        <v>114</v>
      </c>
    </row>
    <row r="116" spans="1:7" hidden="1" x14ac:dyDescent="0.25">
      <c r="B116" s="2">
        <v>37</v>
      </c>
      <c r="C116" s="2">
        <v>796</v>
      </c>
      <c r="D116" s="150" t="s">
        <v>2246</v>
      </c>
      <c r="E116" t="str">
        <f t="shared" si="2"/>
        <v>t</v>
      </c>
      <c r="F116" t="str">
        <f t="shared" si="3"/>
        <v>e</v>
      </c>
      <c r="G116">
        <v>115</v>
      </c>
    </row>
    <row r="117" spans="1:7" hidden="1" x14ac:dyDescent="0.25">
      <c r="B117" s="2">
        <v>38</v>
      </c>
      <c r="C117" s="2">
        <v>797</v>
      </c>
      <c r="D117" s="150" t="s">
        <v>2247</v>
      </c>
      <c r="E117" t="str">
        <f t="shared" si="2"/>
        <v>t</v>
      </c>
      <c r="F117" t="str">
        <f t="shared" si="3"/>
        <v>.</v>
      </c>
      <c r="G117">
        <v>116</v>
      </c>
    </row>
    <row r="118" spans="1:7" hidden="1" x14ac:dyDescent="0.25">
      <c r="B118" s="2">
        <v>39</v>
      </c>
      <c r="C118" s="2">
        <v>798</v>
      </c>
      <c r="D118" s="150" t="s">
        <v>2248</v>
      </c>
      <c r="E118" t="str">
        <f t="shared" si="2"/>
        <v>T</v>
      </c>
      <c r="F118" t="str">
        <f t="shared" si="3"/>
        <v>,</v>
      </c>
      <c r="G118">
        <v>117</v>
      </c>
    </row>
    <row r="119" spans="1:7" hidden="1" x14ac:dyDescent="0.25">
      <c r="B119" s="2">
        <v>40</v>
      </c>
      <c r="C119" s="2">
        <v>799</v>
      </c>
      <c r="D119" s="150" t="s">
        <v>2249</v>
      </c>
      <c r="E119" t="str">
        <f t="shared" si="2"/>
        <v>a</v>
      </c>
      <c r="F119" t="str">
        <f t="shared" si="3"/>
        <v>e</v>
      </c>
      <c r="G119">
        <v>118</v>
      </c>
    </row>
    <row r="120" spans="1:7" hidden="1" x14ac:dyDescent="0.25">
      <c r="B120" s="2">
        <v>41</v>
      </c>
      <c r="C120" s="2">
        <v>800</v>
      </c>
      <c r="D120" s="150" t="s">
        <v>2250</v>
      </c>
      <c r="E120" t="str">
        <f t="shared" si="2"/>
        <v>o</v>
      </c>
      <c r="F120" t="str">
        <f t="shared" si="3"/>
        <v>.</v>
      </c>
      <c r="G120">
        <v>119</v>
      </c>
    </row>
    <row r="121" spans="1:7" hidden="1" x14ac:dyDescent="0.25">
      <c r="B121" s="2">
        <v>42</v>
      </c>
      <c r="C121" s="2">
        <v>801</v>
      </c>
      <c r="D121" s="150" t="s">
        <v>2251</v>
      </c>
      <c r="E121" t="str">
        <f t="shared" si="2"/>
        <v>P</v>
      </c>
      <c r="F121" t="str">
        <f t="shared" si="3"/>
        <v>-</v>
      </c>
      <c r="G121">
        <v>120</v>
      </c>
    </row>
    <row r="122" spans="1:7" hidden="1" x14ac:dyDescent="0.25">
      <c r="A122" s="91"/>
      <c r="B122" s="91">
        <v>43</v>
      </c>
      <c r="C122" s="91">
        <v>802</v>
      </c>
      <c r="D122" s="9" t="s">
        <v>2252</v>
      </c>
      <c r="E122" t="str">
        <f t="shared" si="2"/>
        <v>e</v>
      </c>
      <c r="F122" t="str">
        <f t="shared" si="3"/>
        <v>d</v>
      </c>
      <c r="G122">
        <v>121</v>
      </c>
    </row>
    <row r="123" spans="1:7" hidden="1" x14ac:dyDescent="0.25">
      <c r="A123" s="95">
        <v>1</v>
      </c>
      <c r="B123" s="95">
        <v>1</v>
      </c>
      <c r="C123" s="95">
        <v>803</v>
      </c>
      <c r="D123" s="94" t="s">
        <v>2253</v>
      </c>
      <c r="E123" t="str">
        <f t="shared" si="2"/>
        <v>S</v>
      </c>
      <c r="F123" t="str">
        <f t="shared" si="3"/>
        <v>.</v>
      </c>
      <c r="G123">
        <v>122</v>
      </c>
    </row>
    <row r="124" spans="1:7" hidden="1" x14ac:dyDescent="0.25">
      <c r="A124" s="153">
        <v>2</v>
      </c>
      <c r="B124" s="153">
        <v>2</v>
      </c>
      <c r="C124" s="153">
        <v>804</v>
      </c>
      <c r="D124" s="154" t="s">
        <v>2254</v>
      </c>
      <c r="E124" t="str">
        <f t="shared" si="2"/>
        <v>P</v>
      </c>
      <c r="F124" t="str">
        <f t="shared" si="3"/>
        <v>e</v>
      </c>
      <c r="G124">
        <v>123</v>
      </c>
    </row>
    <row r="125" spans="1:7" hidden="1" x14ac:dyDescent="0.25">
      <c r="B125" s="2">
        <v>3</v>
      </c>
      <c r="C125" s="2">
        <v>805</v>
      </c>
      <c r="D125" s="150" t="s">
        <v>2255</v>
      </c>
      <c r="E125" t="str">
        <f t="shared" si="2"/>
        <v>m</v>
      </c>
      <c r="F125" t="str">
        <f t="shared" si="3"/>
        <v>.</v>
      </c>
      <c r="G125">
        <v>124</v>
      </c>
    </row>
    <row r="126" spans="1:7" hidden="1" x14ac:dyDescent="0.25">
      <c r="B126" s="2">
        <v>4</v>
      </c>
      <c r="C126" s="2">
        <v>806</v>
      </c>
      <c r="D126" s="150" t="s">
        <v>2256</v>
      </c>
      <c r="E126" t="str">
        <f t="shared" si="2"/>
        <v>G</v>
      </c>
      <c r="F126" t="str">
        <f t="shared" si="3"/>
        <v>s</v>
      </c>
      <c r="G126">
        <v>125</v>
      </c>
    </row>
    <row r="127" spans="1:7" hidden="1" x14ac:dyDescent="0.25">
      <c r="B127" s="2">
        <v>5</v>
      </c>
      <c r="C127" s="2">
        <v>807</v>
      </c>
      <c r="D127" s="150" t="s">
        <v>2257</v>
      </c>
      <c r="E127" t="str">
        <f t="shared" si="2"/>
        <v>e</v>
      </c>
      <c r="F127" t="str">
        <f t="shared" si="3"/>
        <v>g</v>
      </c>
      <c r="G127">
        <v>126</v>
      </c>
    </row>
    <row r="128" spans="1:7" hidden="1" x14ac:dyDescent="0.25">
      <c r="B128" s="2">
        <v>6</v>
      </c>
      <c r="C128" s="2">
        <v>808</v>
      </c>
      <c r="D128" s="150" t="s">
        <v>2258</v>
      </c>
      <c r="E128" t="str">
        <f t="shared" si="2"/>
        <v>o</v>
      </c>
      <c r="F128" t="str">
        <f t="shared" si="3"/>
        <v>e</v>
      </c>
      <c r="G128">
        <v>127</v>
      </c>
    </row>
    <row r="129" spans="2:7" hidden="1" x14ac:dyDescent="0.25">
      <c r="B129" s="2">
        <v>7</v>
      </c>
      <c r="C129" s="2">
        <v>809</v>
      </c>
      <c r="D129" s="150" t="s">
        <v>2259</v>
      </c>
      <c r="E129" t="str">
        <f t="shared" si="2"/>
        <v>m</v>
      </c>
      <c r="F129" t="str">
        <f t="shared" si="3"/>
        <v>-</v>
      </c>
      <c r="G129">
        <v>128</v>
      </c>
    </row>
    <row r="130" spans="2:7" x14ac:dyDescent="0.25">
      <c r="B130" s="2">
        <v>8</v>
      </c>
      <c r="C130" s="2">
        <v>810</v>
      </c>
      <c r="D130" s="150" t="s">
        <v>2260</v>
      </c>
      <c r="E130" t="str">
        <f t="shared" si="2"/>
        <v>d</v>
      </c>
      <c r="F130" t="str">
        <f t="shared" si="3"/>
        <v>s</v>
      </c>
      <c r="G130">
        <v>129</v>
      </c>
    </row>
    <row r="131" spans="2:7" hidden="1" x14ac:dyDescent="0.25">
      <c r="B131" s="2">
        <v>9</v>
      </c>
      <c r="C131" s="2">
        <v>811</v>
      </c>
      <c r="D131" s="150" t="s">
        <v>2261</v>
      </c>
      <c r="E131" t="str">
        <f t="shared" ref="E131:E194" si="4">LEFT(D131,1)</f>
        <v>i</v>
      </c>
      <c r="F131" t="str">
        <f t="shared" ref="F131:F194" si="5">RIGHT(D131,1)</f>
        <v>n</v>
      </c>
      <c r="G131">
        <v>130</v>
      </c>
    </row>
    <row r="132" spans="2:7" hidden="1" x14ac:dyDescent="0.25">
      <c r="B132" s="2">
        <v>10</v>
      </c>
      <c r="C132" s="2">
        <v>812</v>
      </c>
      <c r="D132" s="150" t="s">
        <v>2262</v>
      </c>
      <c r="E132" t="str">
        <f t="shared" si="4"/>
        <v>t</v>
      </c>
      <c r="F132" t="str">
        <f t="shared" si="5"/>
        <v>d</v>
      </c>
      <c r="G132">
        <v>131</v>
      </c>
    </row>
    <row r="133" spans="2:7" hidden="1" x14ac:dyDescent="0.25">
      <c r="B133" s="2">
        <v>11</v>
      </c>
      <c r="C133" s="2">
        <v>813</v>
      </c>
      <c r="D133" s="150" t="s">
        <v>2263</v>
      </c>
      <c r="E133" t="str">
        <f t="shared" si="4"/>
        <v>m</v>
      </c>
      <c r="F133" t="str">
        <f t="shared" si="5"/>
        <v>.</v>
      </c>
      <c r="G133">
        <v>132</v>
      </c>
    </row>
    <row r="134" spans="2:7" hidden="1" x14ac:dyDescent="0.25">
      <c r="B134" s="2">
        <v>12</v>
      </c>
      <c r="C134" s="2">
        <v>814</v>
      </c>
      <c r="D134" s="150" t="s">
        <v>2264</v>
      </c>
      <c r="E134" t="str">
        <f t="shared" si="4"/>
        <v>A</v>
      </c>
      <c r="F134" t="str">
        <f t="shared" si="5"/>
        <v>s</v>
      </c>
      <c r="G134">
        <v>133</v>
      </c>
    </row>
    <row r="135" spans="2:7" hidden="1" x14ac:dyDescent="0.25">
      <c r="B135" s="2">
        <v>13</v>
      </c>
      <c r="C135" s="2">
        <v>815</v>
      </c>
      <c r="D135" s="150" t="s">
        <v>2265</v>
      </c>
      <c r="E135" t="str">
        <f t="shared" si="4"/>
        <v>a</v>
      </c>
      <c r="F135" t="str">
        <f t="shared" si="5"/>
        <v>g</v>
      </c>
      <c r="G135">
        <v>134</v>
      </c>
    </row>
    <row r="136" spans="2:7" hidden="1" x14ac:dyDescent="0.25">
      <c r="B136" s="2">
        <v>14</v>
      </c>
      <c r="C136" s="2">
        <v>816</v>
      </c>
      <c r="D136" s="150" t="s">
        <v>2266</v>
      </c>
      <c r="E136" t="str">
        <f t="shared" si="4"/>
        <v>a</v>
      </c>
      <c r="F136" t="str">
        <f t="shared" si="5"/>
        <v>s</v>
      </c>
      <c r="G136">
        <v>135</v>
      </c>
    </row>
    <row r="137" spans="2:7" hidden="1" x14ac:dyDescent="0.25">
      <c r="B137" s="2">
        <v>15</v>
      </c>
      <c r="C137" s="2">
        <v>817</v>
      </c>
      <c r="D137" s="150" t="s">
        <v>2267</v>
      </c>
      <c r="E137" t="str">
        <f t="shared" si="4"/>
        <v>a</v>
      </c>
      <c r="F137" t="str">
        <f t="shared" si="5"/>
        <v>t</v>
      </c>
      <c r="G137">
        <v>136</v>
      </c>
    </row>
    <row r="138" spans="2:7" hidden="1" x14ac:dyDescent="0.25">
      <c r="B138" s="2">
        <v>16</v>
      </c>
      <c r="C138" s="2">
        <v>818</v>
      </c>
      <c r="D138" s="150" t="s">
        <v>2268</v>
      </c>
      <c r="E138" t="str">
        <f t="shared" si="4"/>
        <v>c</v>
      </c>
      <c r="F138" t="str">
        <f t="shared" si="5"/>
        <v>.</v>
      </c>
      <c r="G138">
        <v>137</v>
      </c>
    </row>
    <row r="139" spans="2:7" hidden="1" x14ac:dyDescent="0.25">
      <c r="B139" s="2">
        <v>17</v>
      </c>
      <c r="C139" s="2">
        <v>819</v>
      </c>
      <c r="D139" s="150" t="s">
        <v>2269</v>
      </c>
      <c r="E139" t="str">
        <f t="shared" si="4"/>
        <v>M</v>
      </c>
      <c r="F139" t="str">
        <f t="shared" si="5"/>
        <v>-</v>
      </c>
      <c r="G139">
        <v>138</v>
      </c>
    </row>
    <row r="140" spans="2:7" hidden="1" x14ac:dyDescent="0.25">
      <c r="B140" s="2">
        <v>18</v>
      </c>
      <c r="C140" s="2">
        <v>820</v>
      </c>
      <c r="D140" s="150" t="s">
        <v>2270</v>
      </c>
      <c r="E140" t="str">
        <f t="shared" si="4"/>
        <v>c</v>
      </c>
      <c r="F140" t="str">
        <f t="shared" si="5"/>
        <v>-</v>
      </c>
      <c r="G140">
        <v>139</v>
      </c>
    </row>
    <row r="141" spans="2:7" hidden="1" x14ac:dyDescent="0.25">
      <c r="B141" s="2">
        <v>19</v>
      </c>
      <c r="C141" s="2">
        <v>821</v>
      </c>
      <c r="D141" s="150" t="s">
        <v>2271</v>
      </c>
      <c r="E141" t="str">
        <f t="shared" si="4"/>
        <v>i</v>
      </c>
      <c r="F141" t="str">
        <f t="shared" si="5"/>
        <v>r</v>
      </c>
      <c r="G141">
        <v>140</v>
      </c>
    </row>
    <row r="142" spans="2:7" hidden="1" x14ac:dyDescent="0.25">
      <c r="B142" s="2">
        <v>20</v>
      </c>
      <c r="C142" s="2">
        <v>822</v>
      </c>
      <c r="D142" s="150" t="s">
        <v>2272</v>
      </c>
      <c r="E142" t="str">
        <f t="shared" si="4"/>
        <v>a</v>
      </c>
      <c r="F142" t="str">
        <f t="shared" si="5"/>
        <v>I</v>
      </c>
      <c r="G142">
        <v>141</v>
      </c>
    </row>
    <row r="143" spans="2:7" hidden="1" x14ac:dyDescent="0.25">
      <c r="B143" s="2">
        <v>21</v>
      </c>
      <c r="C143" s="2">
        <v>823</v>
      </c>
      <c r="D143" s="150" t="s">
        <v>2273</v>
      </c>
      <c r="E143" t="str">
        <f t="shared" si="4"/>
        <v>m</v>
      </c>
      <c r="F143" t="str">
        <f t="shared" si="5"/>
        <v>d</v>
      </c>
      <c r="G143">
        <v>142</v>
      </c>
    </row>
    <row r="144" spans="2:7" hidden="1" x14ac:dyDescent="0.25">
      <c r="B144" s="2">
        <v>22</v>
      </c>
      <c r="C144" s="2">
        <v>824</v>
      </c>
      <c r="D144" s="150" t="s">
        <v>2274</v>
      </c>
      <c r="E144" t="str">
        <f t="shared" si="4"/>
        <v>m</v>
      </c>
      <c r="F144" t="str">
        <f t="shared" si="5"/>
        <v>s</v>
      </c>
      <c r="G144">
        <v>143</v>
      </c>
    </row>
    <row r="145" spans="2:7" hidden="1" x14ac:dyDescent="0.25">
      <c r="B145" s="2">
        <v>23</v>
      </c>
      <c r="C145" s="2">
        <v>825</v>
      </c>
      <c r="D145" s="150" t="s">
        <v>2275</v>
      </c>
      <c r="E145" t="str">
        <f t="shared" si="4"/>
        <v>s</v>
      </c>
      <c r="F145" t="str">
        <f t="shared" si="5"/>
        <v>e</v>
      </c>
      <c r="G145">
        <v>144</v>
      </c>
    </row>
    <row r="146" spans="2:7" hidden="1" x14ac:dyDescent="0.25">
      <c r="B146" s="2">
        <v>24</v>
      </c>
      <c r="C146" s="2">
        <v>826</v>
      </c>
      <c r="D146" s="150" t="s">
        <v>2276</v>
      </c>
      <c r="E146" t="str">
        <f t="shared" si="4"/>
        <v>a</v>
      </c>
      <c r="F146" t="str">
        <f t="shared" si="5"/>
        <v>,</v>
      </c>
      <c r="G146">
        <v>145</v>
      </c>
    </row>
    <row r="147" spans="2:7" hidden="1" x14ac:dyDescent="0.25">
      <c r="B147" s="2">
        <v>25</v>
      </c>
      <c r="C147" s="2">
        <v>827</v>
      </c>
      <c r="D147" s="150" t="s">
        <v>2277</v>
      </c>
      <c r="E147" t="str">
        <f t="shared" si="4"/>
        <v>a</v>
      </c>
      <c r="F147" t="str">
        <f t="shared" si="5"/>
        <v>.</v>
      </c>
      <c r="G147">
        <v>146</v>
      </c>
    </row>
    <row r="148" spans="2:7" hidden="1" x14ac:dyDescent="0.25">
      <c r="B148" s="2">
        <v>26</v>
      </c>
      <c r="C148" s="2">
        <v>828</v>
      </c>
      <c r="D148" s="150" t="s">
        <v>2278</v>
      </c>
      <c r="E148" t="str">
        <f t="shared" si="4"/>
        <v>T</v>
      </c>
      <c r="F148" t="str">
        <f t="shared" si="5"/>
        <v>-</v>
      </c>
      <c r="G148">
        <v>147</v>
      </c>
    </row>
    <row r="149" spans="2:7" hidden="1" x14ac:dyDescent="0.25">
      <c r="B149" s="2">
        <v>27</v>
      </c>
      <c r="C149" s="2">
        <v>829</v>
      </c>
      <c r="D149" s="150" t="s">
        <v>2279</v>
      </c>
      <c r="E149" t="str">
        <f t="shared" si="4"/>
        <v>t</v>
      </c>
      <c r="F149" t="str">
        <f t="shared" si="5"/>
        <v>.</v>
      </c>
      <c r="G149">
        <v>148</v>
      </c>
    </row>
    <row r="150" spans="2:7" hidden="1" x14ac:dyDescent="0.25">
      <c r="B150" s="2">
        <v>28</v>
      </c>
      <c r="C150" s="2">
        <v>830</v>
      </c>
      <c r="D150" s="150" t="s">
        <v>2280</v>
      </c>
      <c r="E150" t="str">
        <f t="shared" si="4"/>
        <v>E</v>
      </c>
      <c r="F150" t="str">
        <f t="shared" si="5"/>
        <v>.</v>
      </c>
      <c r="G150">
        <v>149</v>
      </c>
    </row>
    <row r="151" spans="2:7" hidden="1" x14ac:dyDescent="0.25">
      <c r="B151" s="2">
        <v>29</v>
      </c>
      <c r="C151" s="2">
        <v>831</v>
      </c>
      <c r="D151" s="151">
        <v>16942</v>
      </c>
      <c r="E151" t="str">
        <f t="shared" si="4"/>
        <v>1</v>
      </c>
      <c r="F151" t="str">
        <f t="shared" si="5"/>
        <v>2</v>
      </c>
      <c r="G151">
        <v>150</v>
      </c>
    </row>
    <row r="152" spans="2:7" hidden="1" x14ac:dyDescent="0.25">
      <c r="B152" s="2">
        <v>30</v>
      </c>
      <c r="C152" s="2">
        <v>832</v>
      </c>
      <c r="D152" s="150" t="s">
        <v>2281</v>
      </c>
      <c r="E152" t="str">
        <f t="shared" si="4"/>
        <v>R</v>
      </c>
      <c r="F152" t="str">
        <f t="shared" si="5"/>
        <v>.</v>
      </c>
      <c r="G152">
        <v>151</v>
      </c>
    </row>
    <row r="153" spans="2:7" hidden="1" x14ac:dyDescent="0.25">
      <c r="B153" s="2">
        <v>31</v>
      </c>
      <c r="C153" s="2">
        <v>833</v>
      </c>
      <c r="D153" s="150" t="s">
        <v>1993</v>
      </c>
      <c r="E153" t="str">
        <f t="shared" si="4"/>
        <v>E</v>
      </c>
      <c r="F153" t="str">
        <f t="shared" si="5"/>
        <v>N</v>
      </c>
      <c r="G153">
        <v>152</v>
      </c>
    </row>
    <row r="154" spans="2:7" hidden="1" x14ac:dyDescent="0.25">
      <c r="B154" s="2">
        <v>32</v>
      </c>
      <c r="C154" s="2">
        <v>834</v>
      </c>
      <c r="D154" s="150" t="s">
        <v>2282</v>
      </c>
      <c r="E154" t="str">
        <f t="shared" si="4"/>
        <v>T</v>
      </c>
      <c r="F154" t="str">
        <f t="shared" si="5"/>
        <v>e</v>
      </c>
      <c r="G154">
        <v>153</v>
      </c>
    </row>
    <row r="155" spans="2:7" hidden="1" x14ac:dyDescent="0.25">
      <c r="B155" s="2">
        <v>33</v>
      </c>
      <c r="C155" s="2">
        <v>2024</v>
      </c>
      <c r="D155" s="150" t="s">
        <v>2283</v>
      </c>
      <c r="E155" t="str">
        <f t="shared" si="4"/>
        <v>H</v>
      </c>
      <c r="F155" t="str">
        <f t="shared" si="5"/>
        <v>.</v>
      </c>
      <c r="G155">
        <v>154</v>
      </c>
    </row>
    <row r="156" spans="2:7" hidden="1" x14ac:dyDescent="0.25">
      <c r="B156" s="2">
        <v>34</v>
      </c>
      <c r="C156" s="2">
        <v>2023</v>
      </c>
      <c r="D156" s="150" t="s">
        <v>1994</v>
      </c>
      <c r="E156" t="str">
        <f t="shared" si="4"/>
        <v>R</v>
      </c>
      <c r="F156" t="str">
        <f t="shared" si="5"/>
        <v>E</v>
      </c>
      <c r="G156">
        <v>155</v>
      </c>
    </row>
    <row r="157" spans="2:7" hidden="1" x14ac:dyDescent="0.25">
      <c r="B157" s="2">
        <v>35</v>
      </c>
      <c r="C157" s="2">
        <v>2022</v>
      </c>
      <c r="D157" s="150" t="s">
        <v>2284</v>
      </c>
      <c r="E157" t="str">
        <f t="shared" si="4"/>
        <v>B</v>
      </c>
      <c r="F157" t="str">
        <f t="shared" si="5"/>
        <v>N</v>
      </c>
      <c r="G157">
        <v>156</v>
      </c>
    </row>
    <row r="158" spans="2:7" hidden="1" x14ac:dyDescent="0.25">
      <c r="B158" s="2">
        <v>36</v>
      </c>
      <c r="C158" s="2">
        <v>2021</v>
      </c>
      <c r="D158" s="150" t="s">
        <v>2285</v>
      </c>
      <c r="E158" t="str">
        <f t="shared" si="4"/>
        <v>f</v>
      </c>
      <c r="F158" t="str">
        <f t="shared" si="5"/>
        <v>.</v>
      </c>
      <c r="G158">
        <v>157</v>
      </c>
    </row>
    <row r="159" spans="2:7" hidden="1" x14ac:dyDescent="0.25">
      <c r="B159" s="2">
        <v>37</v>
      </c>
      <c r="C159" s="2">
        <v>2020</v>
      </c>
      <c r="D159" s="150" t="s">
        <v>2286</v>
      </c>
      <c r="E159" t="str">
        <f t="shared" si="4"/>
        <v>f</v>
      </c>
      <c r="F159" t="str">
        <f t="shared" si="5"/>
        <v>n</v>
      </c>
      <c r="G159">
        <v>158</v>
      </c>
    </row>
    <row r="160" spans="2:7" hidden="1" x14ac:dyDescent="0.25">
      <c r="B160" s="2">
        <v>38</v>
      </c>
      <c r="C160" s="2">
        <v>2019</v>
      </c>
      <c r="D160" s="150" t="s">
        <v>2287</v>
      </c>
      <c r="E160" t="str">
        <f t="shared" si="4"/>
        <v>t</v>
      </c>
      <c r="F160" t="str">
        <f t="shared" si="5"/>
        <v>e</v>
      </c>
      <c r="G160">
        <v>159</v>
      </c>
    </row>
    <row r="161" spans="1:7" hidden="1" x14ac:dyDescent="0.25">
      <c r="B161" s="2">
        <v>39</v>
      </c>
      <c r="C161" s="2">
        <v>2018</v>
      </c>
      <c r="D161" s="150" t="s">
        <v>2288</v>
      </c>
      <c r="E161" t="str">
        <f t="shared" si="4"/>
        <v>c</v>
      </c>
      <c r="F161" t="str">
        <f t="shared" si="5"/>
        <v>,</v>
      </c>
      <c r="G161">
        <v>160</v>
      </c>
    </row>
    <row r="162" spans="1:7" hidden="1" x14ac:dyDescent="0.25">
      <c r="B162" s="2">
        <v>40</v>
      </c>
      <c r="C162" s="2">
        <v>2017</v>
      </c>
      <c r="D162" s="150" t="s">
        <v>2289</v>
      </c>
      <c r="E162" t="str">
        <f t="shared" si="4"/>
        <v>m</v>
      </c>
      <c r="F162" t="str">
        <f t="shared" si="5"/>
        <v>e</v>
      </c>
      <c r="G162">
        <v>161</v>
      </c>
    </row>
    <row r="163" spans="1:7" hidden="1" x14ac:dyDescent="0.25">
      <c r="B163" s="2">
        <v>41</v>
      </c>
      <c r="C163" s="2">
        <v>2016</v>
      </c>
      <c r="D163" s="150" t="s">
        <v>2290</v>
      </c>
      <c r="E163" t="str">
        <f t="shared" si="4"/>
        <v>a</v>
      </c>
      <c r="F163" t="str">
        <f t="shared" si="5"/>
        <v>g</v>
      </c>
      <c r="G163">
        <v>162</v>
      </c>
    </row>
    <row r="164" spans="1:7" hidden="1" x14ac:dyDescent="0.25">
      <c r="B164" s="2">
        <v>42</v>
      </c>
      <c r="C164" s="2">
        <v>2015</v>
      </c>
      <c r="D164" s="150" t="s">
        <v>2291</v>
      </c>
      <c r="E164" t="str">
        <f t="shared" si="4"/>
        <v>b</v>
      </c>
      <c r="F164" t="str">
        <f t="shared" si="5"/>
        <v>s</v>
      </c>
      <c r="G164">
        <v>163</v>
      </c>
    </row>
    <row r="165" spans="1:7" hidden="1" x14ac:dyDescent="0.25">
      <c r="B165" s="2">
        <v>43</v>
      </c>
      <c r="C165" s="2">
        <v>2014</v>
      </c>
      <c r="D165" s="150" t="s">
        <v>2292</v>
      </c>
      <c r="E165" t="str">
        <f t="shared" si="4"/>
        <v>t</v>
      </c>
      <c r="F165" t="str">
        <f t="shared" si="5"/>
        <v>d</v>
      </c>
      <c r="G165">
        <v>164</v>
      </c>
    </row>
    <row r="166" spans="1:7" hidden="1" x14ac:dyDescent="0.25">
      <c r="B166" s="2">
        <v>44</v>
      </c>
      <c r="C166" s="2">
        <v>2013</v>
      </c>
      <c r="D166" s="150" t="s">
        <v>2293</v>
      </c>
      <c r="E166" t="str">
        <f t="shared" si="4"/>
        <v>t</v>
      </c>
      <c r="F166" t="str">
        <f t="shared" si="5"/>
        <v>s</v>
      </c>
      <c r="G166">
        <v>165</v>
      </c>
    </row>
    <row r="167" spans="1:7" hidden="1" x14ac:dyDescent="0.25">
      <c r="B167" s="2">
        <v>45</v>
      </c>
      <c r="C167" s="2">
        <v>2012</v>
      </c>
      <c r="D167" s="150" t="s">
        <v>2294</v>
      </c>
      <c r="E167" t="str">
        <f t="shared" si="4"/>
        <v>j</v>
      </c>
      <c r="F167" t="str">
        <f t="shared" si="5"/>
        <v>a</v>
      </c>
      <c r="G167">
        <v>166</v>
      </c>
    </row>
    <row r="168" spans="1:7" hidden="1" x14ac:dyDescent="0.25">
      <c r="B168" s="2">
        <v>46</v>
      </c>
      <c r="C168" s="2">
        <v>2011</v>
      </c>
      <c r="D168" s="150" t="s">
        <v>2295</v>
      </c>
      <c r="E168" t="str">
        <f t="shared" si="4"/>
        <v>m</v>
      </c>
      <c r="F168" t="str">
        <f t="shared" si="5"/>
        <v>l</v>
      </c>
      <c r="G168">
        <v>167</v>
      </c>
    </row>
    <row r="169" spans="1:7" hidden="1" x14ac:dyDescent="0.25">
      <c r="A169" s="91"/>
      <c r="B169" s="2">
        <v>47</v>
      </c>
      <c r="C169" s="2">
        <v>2010</v>
      </c>
      <c r="D169" s="150" t="s">
        <v>2296</v>
      </c>
      <c r="E169" t="str">
        <f t="shared" si="4"/>
        <v>h</v>
      </c>
      <c r="F169" t="str">
        <f t="shared" si="5"/>
        <v>,</v>
      </c>
      <c r="G169">
        <v>168</v>
      </c>
    </row>
    <row r="170" spans="1:7" hidden="1" x14ac:dyDescent="0.25">
      <c r="A170" s="95">
        <v>1</v>
      </c>
      <c r="B170" s="152">
        <v>1</v>
      </c>
      <c r="C170" s="2">
        <v>2009</v>
      </c>
      <c r="D170" s="150" t="s">
        <v>2297</v>
      </c>
      <c r="E170" t="str">
        <f t="shared" si="4"/>
        <v>k</v>
      </c>
      <c r="F170" t="str">
        <f t="shared" si="5"/>
        <v>t</v>
      </c>
      <c r="G170">
        <v>169</v>
      </c>
    </row>
    <row r="171" spans="1:7" hidden="1" x14ac:dyDescent="0.25">
      <c r="A171" s="153">
        <v>2</v>
      </c>
      <c r="B171" s="152">
        <v>2</v>
      </c>
      <c r="C171" s="2">
        <v>2008</v>
      </c>
      <c r="D171" s="150" t="s">
        <v>2298</v>
      </c>
      <c r="E171" t="str">
        <f t="shared" si="4"/>
        <v>t</v>
      </c>
      <c r="F171" t="str">
        <f t="shared" si="5"/>
        <v>h</v>
      </c>
      <c r="G171">
        <v>170</v>
      </c>
    </row>
    <row r="172" spans="1:7" hidden="1" x14ac:dyDescent="0.25">
      <c r="B172" s="152">
        <v>3</v>
      </c>
      <c r="C172" s="2">
        <v>2007</v>
      </c>
      <c r="D172" s="150" t="s">
        <v>2299</v>
      </c>
      <c r="E172" t="str">
        <f t="shared" si="4"/>
        <v>o</v>
      </c>
      <c r="F172" t="str">
        <f t="shared" si="5"/>
        <v>s</v>
      </c>
      <c r="G172">
        <v>171</v>
      </c>
    </row>
    <row r="173" spans="1:7" hidden="1" x14ac:dyDescent="0.25">
      <c r="B173" s="152">
        <v>4</v>
      </c>
      <c r="C173" s="2">
        <v>2006</v>
      </c>
      <c r="D173" s="150" t="s">
        <v>2300</v>
      </c>
      <c r="E173" t="str">
        <f t="shared" si="4"/>
        <v>a</v>
      </c>
      <c r="F173" t="str">
        <f t="shared" si="5"/>
        <v>e</v>
      </c>
      <c r="G173">
        <v>172</v>
      </c>
    </row>
    <row r="174" spans="1:7" hidden="1" x14ac:dyDescent="0.25">
      <c r="B174" s="152">
        <v>5</v>
      </c>
      <c r="C174" s="2">
        <v>2005</v>
      </c>
      <c r="D174" s="150" t="s">
        <v>2301</v>
      </c>
      <c r="E174" t="str">
        <f t="shared" si="4"/>
        <v>m</v>
      </c>
      <c r="F174" t="str">
        <f t="shared" si="5"/>
        <v>o</v>
      </c>
      <c r="G174">
        <v>173</v>
      </c>
    </row>
    <row r="175" spans="1:7" hidden="1" x14ac:dyDescent="0.25">
      <c r="B175" s="152">
        <v>6</v>
      </c>
      <c r="C175" s="2">
        <v>2004</v>
      </c>
      <c r="D175" s="150" t="s">
        <v>2302</v>
      </c>
      <c r="E175" t="str">
        <f t="shared" si="4"/>
        <v>t</v>
      </c>
      <c r="F175" t="str">
        <f t="shared" si="5"/>
        <v>e</v>
      </c>
      <c r="G175">
        <v>174</v>
      </c>
    </row>
    <row r="176" spans="1:7" hidden="1" x14ac:dyDescent="0.25">
      <c r="B176" s="152">
        <v>7</v>
      </c>
      <c r="C176" s="2">
        <v>2003</v>
      </c>
      <c r="D176" s="150" t="s">
        <v>2303</v>
      </c>
      <c r="E176" t="str">
        <f t="shared" si="4"/>
        <v>b</v>
      </c>
      <c r="F176" t="str">
        <f t="shared" si="5"/>
        <v>,</v>
      </c>
      <c r="G176">
        <v>175</v>
      </c>
    </row>
    <row r="177" spans="2:7" hidden="1" x14ac:dyDescent="0.25">
      <c r="B177" s="152">
        <v>8</v>
      </c>
      <c r="C177" s="2">
        <v>2002</v>
      </c>
      <c r="D177" s="150" t="s">
        <v>2304</v>
      </c>
      <c r="E177" t="str">
        <f t="shared" si="4"/>
        <v>p</v>
      </c>
      <c r="F177" t="str">
        <f t="shared" si="5"/>
        <v>,</v>
      </c>
      <c r="G177">
        <v>176</v>
      </c>
    </row>
    <row r="178" spans="2:7" hidden="1" x14ac:dyDescent="0.25">
      <c r="B178" s="152">
        <v>9</v>
      </c>
      <c r="C178" s="2">
        <v>2001</v>
      </c>
      <c r="D178" s="150" t="s">
        <v>2305</v>
      </c>
      <c r="E178" t="str">
        <f t="shared" si="4"/>
        <v>c</v>
      </c>
      <c r="F178" t="str">
        <f t="shared" si="5"/>
        <v>h</v>
      </c>
      <c r="G178">
        <v>177</v>
      </c>
    </row>
    <row r="179" spans="2:7" hidden="1" x14ac:dyDescent="0.25">
      <c r="B179" s="152">
        <v>10</v>
      </c>
      <c r="C179" s="2">
        <v>2000</v>
      </c>
      <c r="D179" s="150" t="s">
        <v>2306</v>
      </c>
      <c r="E179" t="str">
        <f t="shared" si="4"/>
        <v>G</v>
      </c>
      <c r="F179" t="str">
        <f t="shared" si="5"/>
        <v>-</v>
      </c>
      <c r="G179">
        <v>178</v>
      </c>
    </row>
    <row r="180" spans="2:7" hidden="1" x14ac:dyDescent="0.25">
      <c r="B180" s="152">
        <v>11</v>
      </c>
      <c r="C180" s="2">
        <v>1999</v>
      </c>
      <c r="D180" s="150" t="s">
        <v>2307</v>
      </c>
      <c r="E180" t="str">
        <f t="shared" si="4"/>
        <v>n</v>
      </c>
      <c r="F180" t="str">
        <f t="shared" si="5"/>
        <v>.</v>
      </c>
      <c r="G180">
        <v>179</v>
      </c>
    </row>
    <row r="181" spans="2:7" hidden="1" x14ac:dyDescent="0.25">
      <c r="B181" s="152">
        <v>12</v>
      </c>
      <c r="C181" s="2">
        <v>1998</v>
      </c>
      <c r="D181" s="150" t="s">
        <v>2308</v>
      </c>
      <c r="E181" t="str">
        <f t="shared" si="4"/>
        <v>s</v>
      </c>
      <c r="F181" t="str">
        <f t="shared" si="5"/>
        <v>e</v>
      </c>
      <c r="G181">
        <v>180</v>
      </c>
    </row>
    <row r="182" spans="2:7" hidden="1" x14ac:dyDescent="0.25">
      <c r="B182" s="152">
        <v>13</v>
      </c>
      <c r="C182" s="2">
        <v>1997</v>
      </c>
      <c r="D182" s="150" t="s">
        <v>2309</v>
      </c>
      <c r="E182" t="str">
        <f t="shared" si="4"/>
        <v>m</v>
      </c>
      <c r="F182" t="str">
        <f t="shared" si="5"/>
        <v>d</v>
      </c>
      <c r="G182">
        <v>181</v>
      </c>
    </row>
    <row r="183" spans="2:7" hidden="1" x14ac:dyDescent="0.25">
      <c r="B183" s="152">
        <v>14</v>
      </c>
      <c r="C183" s="2">
        <v>1996</v>
      </c>
      <c r="D183" s="150" t="s">
        <v>2310</v>
      </c>
      <c r="E183" t="str">
        <f t="shared" si="4"/>
        <v>t</v>
      </c>
      <c r="F183" t="str">
        <f t="shared" si="5"/>
        <v>d</v>
      </c>
      <c r="G183">
        <v>182</v>
      </c>
    </row>
    <row r="184" spans="2:7" hidden="1" x14ac:dyDescent="0.25">
      <c r="B184" s="152">
        <v>15</v>
      </c>
      <c r="C184" s="2">
        <v>1995</v>
      </c>
      <c r="D184" s="150" t="s">
        <v>2311</v>
      </c>
      <c r="E184" t="str">
        <f t="shared" si="4"/>
        <v>a</v>
      </c>
      <c r="F184" t="str">
        <f t="shared" si="5"/>
        <v>h</v>
      </c>
      <c r="G184">
        <v>183</v>
      </c>
    </row>
    <row r="185" spans="2:7" hidden="1" x14ac:dyDescent="0.25">
      <c r="B185" s="152">
        <v>16</v>
      </c>
      <c r="C185" s="2">
        <v>1994</v>
      </c>
      <c r="D185" s="150" t="s">
        <v>2312</v>
      </c>
      <c r="E185" t="str">
        <f t="shared" si="4"/>
        <v>I</v>
      </c>
      <c r="F185" t="str">
        <f t="shared" si="5"/>
        <v>,</v>
      </c>
      <c r="G185">
        <v>184</v>
      </c>
    </row>
    <row r="186" spans="2:7" hidden="1" x14ac:dyDescent="0.25">
      <c r="B186" s="152">
        <v>17</v>
      </c>
      <c r="C186" s="2">
        <v>1993</v>
      </c>
      <c r="D186" s="150" t="s">
        <v>2313</v>
      </c>
      <c r="E186" t="str">
        <f t="shared" si="4"/>
        <v>n</v>
      </c>
      <c r="F186" t="str">
        <f t="shared" si="5"/>
        <v>.</v>
      </c>
      <c r="G186">
        <v>185</v>
      </c>
    </row>
    <row r="187" spans="2:7" hidden="1" x14ac:dyDescent="0.25">
      <c r="B187" s="152">
        <v>18</v>
      </c>
      <c r="C187" s="2">
        <v>1992</v>
      </c>
      <c r="D187" s="150" t="s">
        <v>2314</v>
      </c>
      <c r="E187" t="str">
        <f t="shared" si="4"/>
        <v>b</v>
      </c>
      <c r="F187" t="str">
        <f t="shared" si="5"/>
        <v>e</v>
      </c>
      <c r="G187">
        <v>186</v>
      </c>
    </row>
    <row r="188" spans="2:7" hidden="1" x14ac:dyDescent="0.25">
      <c r="B188" s="152">
        <v>19</v>
      </c>
      <c r="C188" s="2">
        <v>1991</v>
      </c>
      <c r="D188" s="150" t="s">
        <v>2315</v>
      </c>
      <c r="E188" t="str">
        <f t="shared" si="4"/>
        <v>b</v>
      </c>
      <c r="F188" t="str">
        <f t="shared" si="5"/>
        <v>g</v>
      </c>
      <c r="G188">
        <v>187</v>
      </c>
    </row>
    <row r="189" spans="2:7" hidden="1" x14ac:dyDescent="0.25">
      <c r="B189" s="152">
        <v>20</v>
      </c>
      <c r="C189" s="2">
        <v>1990</v>
      </c>
      <c r="D189" s="150" t="s">
        <v>2316</v>
      </c>
      <c r="E189" t="str">
        <f t="shared" si="4"/>
        <v>i</v>
      </c>
      <c r="F189" t="str">
        <f t="shared" si="5"/>
        <v>d</v>
      </c>
      <c r="G189">
        <v>188</v>
      </c>
    </row>
    <row r="190" spans="2:7" hidden="1" x14ac:dyDescent="0.25">
      <c r="B190" s="152">
        <v>21</v>
      </c>
      <c r="C190" s="2">
        <v>1989</v>
      </c>
      <c r="D190" s="150" t="s">
        <v>2317</v>
      </c>
      <c r="E190" t="str">
        <f t="shared" si="4"/>
        <v>p</v>
      </c>
      <c r="F190" t="str">
        <f t="shared" si="5"/>
        <v>d</v>
      </c>
      <c r="G190">
        <v>189</v>
      </c>
    </row>
    <row r="191" spans="2:7" hidden="1" x14ac:dyDescent="0.25">
      <c r="B191" s="152">
        <v>22</v>
      </c>
      <c r="C191" s="2">
        <v>1988</v>
      </c>
      <c r="D191" s="150" t="s">
        <v>2318</v>
      </c>
      <c r="E191" t="str">
        <f t="shared" si="4"/>
        <v>c</v>
      </c>
      <c r="F191" t="str">
        <f t="shared" si="5"/>
        <v>l</v>
      </c>
      <c r="G191">
        <v>190</v>
      </c>
    </row>
    <row r="192" spans="2:7" hidden="1" x14ac:dyDescent="0.25">
      <c r="B192" s="152">
        <v>23</v>
      </c>
      <c r="C192" s="2">
        <v>1987</v>
      </c>
      <c r="D192" s="150" t="s">
        <v>2319</v>
      </c>
      <c r="E192" t="str">
        <f t="shared" si="4"/>
        <v>m</v>
      </c>
      <c r="F192" t="str">
        <f t="shared" si="5"/>
        <v>s</v>
      </c>
      <c r="G192">
        <v>191</v>
      </c>
    </row>
    <row r="193" spans="2:7" hidden="1" x14ac:dyDescent="0.25">
      <c r="B193" s="152">
        <v>24</v>
      </c>
      <c r="C193" s="2">
        <v>1986</v>
      </c>
      <c r="D193" s="150" t="s">
        <v>2320</v>
      </c>
      <c r="E193" t="str">
        <f t="shared" si="4"/>
        <v>e</v>
      </c>
      <c r="F193" t="str">
        <f t="shared" si="5"/>
        <v>l</v>
      </c>
      <c r="G193">
        <v>192</v>
      </c>
    </row>
    <row r="194" spans="2:7" hidden="1" x14ac:dyDescent="0.25">
      <c r="B194" s="152">
        <v>25</v>
      </c>
      <c r="C194" s="2">
        <v>1985</v>
      </c>
      <c r="D194" s="150" t="s">
        <v>2321</v>
      </c>
      <c r="E194" t="str">
        <f t="shared" si="4"/>
        <v>a</v>
      </c>
      <c r="F194" t="str">
        <f t="shared" si="5"/>
        <v>e</v>
      </c>
      <c r="G194">
        <v>193</v>
      </c>
    </row>
    <row r="195" spans="2:7" hidden="1" x14ac:dyDescent="0.25">
      <c r="B195" s="152">
        <v>26</v>
      </c>
      <c r="C195" s="2">
        <v>1984</v>
      </c>
      <c r="D195" s="150" t="s">
        <v>2322</v>
      </c>
      <c r="E195" t="str">
        <f t="shared" ref="E195:E258" si="6">LEFT(D195,1)</f>
        <v>c</v>
      </c>
      <c r="F195" t="str">
        <f t="shared" ref="F195:F258" si="7">RIGHT(D195,1)</f>
        <v>,</v>
      </c>
      <c r="G195">
        <v>194</v>
      </c>
    </row>
    <row r="196" spans="2:7" x14ac:dyDescent="0.25">
      <c r="B196" s="152">
        <v>27</v>
      </c>
      <c r="C196" s="2">
        <v>1983</v>
      </c>
      <c r="D196" s="150" t="s">
        <v>2323</v>
      </c>
      <c r="E196" t="str">
        <f t="shared" si="6"/>
        <v>D</v>
      </c>
      <c r="F196" t="str">
        <f t="shared" si="7"/>
        <v>e</v>
      </c>
      <c r="G196">
        <v>195</v>
      </c>
    </row>
    <row r="197" spans="2:7" hidden="1" x14ac:dyDescent="0.25">
      <c r="B197" s="152">
        <v>28</v>
      </c>
      <c r="C197" s="2">
        <v>1982</v>
      </c>
      <c r="D197" s="150" t="s">
        <v>2324</v>
      </c>
      <c r="E197" t="str">
        <f t="shared" si="6"/>
        <v>H</v>
      </c>
      <c r="F197" t="str">
        <f t="shared" si="7"/>
        <v>i</v>
      </c>
      <c r="G197">
        <v>196</v>
      </c>
    </row>
    <row r="198" spans="2:7" hidden="1" x14ac:dyDescent="0.25">
      <c r="B198" s="152">
        <v>29</v>
      </c>
      <c r="C198" s="2">
        <v>1981</v>
      </c>
      <c r="D198" s="150" t="s">
        <v>2325</v>
      </c>
      <c r="E198" t="str">
        <f t="shared" si="6"/>
        <v>C</v>
      </c>
      <c r="F198" t="str">
        <f t="shared" si="7"/>
        <v>E</v>
      </c>
      <c r="G198">
        <v>197</v>
      </c>
    </row>
    <row r="199" spans="2:7" hidden="1" x14ac:dyDescent="0.25">
      <c r="B199" s="152">
        <v>30</v>
      </c>
      <c r="C199" s="2">
        <v>1980</v>
      </c>
      <c r="D199" s="150" t="s">
        <v>2326</v>
      </c>
      <c r="E199" t="str">
        <f t="shared" si="6"/>
        <v>t</v>
      </c>
      <c r="F199" t="str">
        <f t="shared" si="7"/>
        <v>.</v>
      </c>
      <c r="G199">
        <v>198</v>
      </c>
    </row>
    <row r="200" spans="2:7" hidden="1" x14ac:dyDescent="0.25">
      <c r="B200" s="152">
        <v>31</v>
      </c>
      <c r="C200" s="2">
        <v>1979</v>
      </c>
      <c r="D200" s="150" t="s">
        <v>2327</v>
      </c>
      <c r="E200" t="str">
        <f t="shared" si="6"/>
        <v>f</v>
      </c>
      <c r="F200" t="str">
        <f t="shared" si="7"/>
        <v>r</v>
      </c>
      <c r="G200">
        <v>199</v>
      </c>
    </row>
    <row r="201" spans="2:7" hidden="1" x14ac:dyDescent="0.25">
      <c r="B201" s="152">
        <v>32</v>
      </c>
      <c r="C201" s="2">
        <v>1978</v>
      </c>
      <c r="D201" s="150" t="s">
        <v>2328</v>
      </c>
      <c r="E201" t="str">
        <f t="shared" si="6"/>
        <v>t</v>
      </c>
      <c r="F201" t="str">
        <f t="shared" si="7"/>
        <v>s</v>
      </c>
      <c r="G201">
        <v>200</v>
      </c>
    </row>
    <row r="202" spans="2:7" hidden="1" x14ac:dyDescent="0.25">
      <c r="B202" s="152">
        <v>33</v>
      </c>
      <c r="C202" s="2">
        <v>1977</v>
      </c>
      <c r="D202" s="150" t="s">
        <v>2329</v>
      </c>
      <c r="E202" t="str">
        <f t="shared" si="6"/>
        <v>k</v>
      </c>
      <c r="F202" t="str">
        <f t="shared" si="7"/>
        <v>-</v>
      </c>
      <c r="G202">
        <v>201</v>
      </c>
    </row>
    <row r="203" spans="2:7" hidden="1" x14ac:dyDescent="0.25">
      <c r="B203" s="152">
        <v>34</v>
      </c>
      <c r="C203" s="2">
        <v>1976</v>
      </c>
      <c r="D203" s="150" t="s">
        <v>2330</v>
      </c>
      <c r="E203" t="str">
        <f t="shared" si="6"/>
        <v>n</v>
      </c>
      <c r="F203" t="str">
        <f t="shared" si="7"/>
        <v>h</v>
      </c>
      <c r="G203">
        <v>202</v>
      </c>
    </row>
    <row r="204" spans="2:7" hidden="1" x14ac:dyDescent="0.25">
      <c r="B204" s="152">
        <v>35</v>
      </c>
      <c r="C204" s="2">
        <v>1975</v>
      </c>
      <c r="D204" s="150" t="s">
        <v>2331</v>
      </c>
      <c r="E204" t="str">
        <f t="shared" si="6"/>
        <v>t</v>
      </c>
      <c r="F204" t="str">
        <f t="shared" si="7"/>
        <v>e</v>
      </c>
      <c r="G204">
        <v>203</v>
      </c>
    </row>
    <row r="205" spans="2:7" hidden="1" x14ac:dyDescent="0.25">
      <c r="B205" s="152">
        <v>36</v>
      </c>
      <c r="C205" s="2">
        <v>1974</v>
      </c>
      <c r="D205" s="150" t="s">
        <v>2332</v>
      </c>
      <c r="E205" t="str">
        <f t="shared" si="6"/>
        <v>a</v>
      </c>
      <c r="F205" t="str">
        <f t="shared" si="7"/>
        <v>f</v>
      </c>
      <c r="G205">
        <v>204</v>
      </c>
    </row>
    <row r="206" spans="2:7" hidden="1" x14ac:dyDescent="0.25">
      <c r="B206" s="152">
        <v>37</v>
      </c>
      <c r="C206" s="2">
        <v>1973</v>
      </c>
      <c r="D206" s="150" t="s">
        <v>2333</v>
      </c>
      <c r="E206" t="str">
        <f t="shared" si="6"/>
        <v>a</v>
      </c>
      <c r="F206" t="str">
        <f t="shared" si="7"/>
        <v>h</v>
      </c>
      <c r="G206">
        <v>205</v>
      </c>
    </row>
    <row r="207" spans="2:7" hidden="1" x14ac:dyDescent="0.25">
      <c r="B207" s="152">
        <v>38</v>
      </c>
      <c r="C207" s="2">
        <v>1972</v>
      </c>
      <c r="D207" s="150" t="s">
        <v>2334</v>
      </c>
      <c r="E207" t="str">
        <f t="shared" si="6"/>
        <v>W</v>
      </c>
      <c r="F207" t="str">
        <f t="shared" si="7"/>
        <v>,</v>
      </c>
      <c r="G207">
        <v>206</v>
      </c>
    </row>
    <row r="208" spans="2:7" hidden="1" x14ac:dyDescent="0.25">
      <c r="B208" s="152">
        <v>39</v>
      </c>
      <c r="C208" s="152">
        <v>1971</v>
      </c>
      <c r="D208" s="150" t="s">
        <v>2335</v>
      </c>
      <c r="E208" t="str">
        <f t="shared" si="6"/>
        <v>s</v>
      </c>
      <c r="F208" t="str">
        <f t="shared" si="7"/>
        <v>.</v>
      </c>
      <c r="G208">
        <v>207</v>
      </c>
    </row>
    <row r="209" spans="1:7" hidden="1" x14ac:dyDescent="0.25">
      <c r="B209" s="152">
        <v>40</v>
      </c>
      <c r="C209" s="152">
        <v>1970</v>
      </c>
      <c r="D209" s="150" t="s">
        <v>2336</v>
      </c>
      <c r="E209" t="str">
        <f t="shared" si="6"/>
        <v>a</v>
      </c>
      <c r="F209" t="str">
        <f t="shared" si="7"/>
        <v>e</v>
      </c>
      <c r="G209">
        <v>208</v>
      </c>
    </row>
    <row r="210" spans="1:7" hidden="1" x14ac:dyDescent="0.25">
      <c r="B210" s="152">
        <v>41</v>
      </c>
      <c r="C210" s="152">
        <v>1969</v>
      </c>
      <c r="D210" s="150" t="s">
        <v>2337</v>
      </c>
      <c r="E210" t="str">
        <f t="shared" si="6"/>
        <v>t</v>
      </c>
      <c r="F210" t="str">
        <f t="shared" si="7"/>
        <v>y</v>
      </c>
      <c r="G210">
        <v>209</v>
      </c>
    </row>
    <row r="211" spans="1:7" hidden="1" x14ac:dyDescent="0.25">
      <c r="B211" s="152">
        <v>42</v>
      </c>
      <c r="C211" s="152">
        <v>1968</v>
      </c>
      <c r="D211" s="150" t="s">
        <v>2338</v>
      </c>
      <c r="E211" t="str">
        <f t="shared" si="6"/>
        <v>r</v>
      </c>
      <c r="F211" t="str">
        <f t="shared" si="7"/>
        <v>h</v>
      </c>
      <c r="G211">
        <v>210</v>
      </c>
    </row>
    <row r="212" spans="1:7" hidden="1" x14ac:dyDescent="0.25">
      <c r="B212" s="152">
        <v>43</v>
      </c>
      <c r="C212" s="152">
        <v>1967</v>
      </c>
      <c r="D212" s="150" t="s">
        <v>2339</v>
      </c>
      <c r="E212" t="str">
        <f t="shared" si="6"/>
        <v>p</v>
      </c>
      <c r="F212" t="str">
        <f t="shared" si="7"/>
        <v>e</v>
      </c>
      <c r="G212">
        <v>211</v>
      </c>
    </row>
    <row r="213" spans="1:7" x14ac:dyDescent="0.25">
      <c r="B213" s="152">
        <v>44</v>
      </c>
      <c r="C213" s="152">
        <v>1966</v>
      </c>
      <c r="D213" s="150" t="s">
        <v>2340</v>
      </c>
      <c r="E213" t="str">
        <f t="shared" si="6"/>
        <v>d</v>
      </c>
      <c r="F213" t="str">
        <f t="shared" si="7"/>
        <v>e</v>
      </c>
      <c r="G213">
        <v>212</v>
      </c>
    </row>
    <row r="214" spans="1:7" hidden="1" x14ac:dyDescent="0.25">
      <c r="B214" s="152">
        <v>45</v>
      </c>
      <c r="C214" s="152">
        <v>1965</v>
      </c>
      <c r="D214" s="150" t="s">
        <v>2341</v>
      </c>
      <c r="E214" t="str">
        <f t="shared" si="6"/>
        <v>e</v>
      </c>
      <c r="F214" t="str">
        <f t="shared" si="7"/>
        <v>o</v>
      </c>
      <c r="G214">
        <v>213</v>
      </c>
    </row>
    <row r="215" spans="1:7" hidden="1" x14ac:dyDescent="0.25">
      <c r="B215" s="152">
        <v>46</v>
      </c>
      <c r="C215" s="152">
        <v>1964</v>
      </c>
      <c r="D215" s="150" t="s">
        <v>2342</v>
      </c>
      <c r="E215" t="str">
        <f t="shared" si="6"/>
        <v>o</v>
      </c>
      <c r="F215" t="str">
        <f t="shared" si="7"/>
        <v>e</v>
      </c>
      <c r="G215">
        <v>214</v>
      </c>
    </row>
    <row r="216" spans="1:7" hidden="1" x14ac:dyDescent="0.25">
      <c r="B216" s="152">
        <v>47</v>
      </c>
      <c r="C216" s="152">
        <v>1963</v>
      </c>
      <c r="D216" s="150" t="s">
        <v>2343</v>
      </c>
      <c r="E216" t="str">
        <f t="shared" si="6"/>
        <v>a</v>
      </c>
      <c r="F216" t="str">
        <f t="shared" si="7"/>
        <v>e</v>
      </c>
      <c r="G216">
        <v>215</v>
      </c>
    </row>
    <row r="217" spans="1:7" hidden="1" x14ac:dyDescent="0.25">
      <c r="B217" s="152">
        <v>48</v>
      </c>
      <c r="C217" s="152">
        <v>1962</v>
      </c>
      <c r="D217" s="150" t="s">
        <v>2344</v>
      </c>
      <c r="E217" t="str">
        <f t="shared" si="6"/>
        <v>f</v>
      </c>
      <c r="F217" t="str">
        <f t="shared" si="7"/>
        <v>,</v>
      </c>
      <c r="G217">
        <v>216</v>
      </c>
    </row>
    <row r="218" spans="1:7" hidden="1" x14ac:dyDescent="0.25">
      <c r="B218" s="152">
        <v>49</v>
      </c>
      <c r="C218" s="152">
        <v>1961</v>
      </c>
      <c r="D218" s="150" t="s">
        <v>2345</v>
      </c>
      <c r="E218" t="str">
        <f t="shared" si="6"/>
        <v>W</v>
      </c>
      <c r="F218" t="str">
        <f t="shared" si="7"/>
        <v>a</v>
      </c>
      <c r="G218">
        <v>217</v>
      </c>
    </row>
    <row r="219" spans="1:7" hidden="1" x14ac:dyDescent="0.25">
      <c r="B219" s="152">
        <v>50</v>
      </c>
      <c r="C219" s="152">
        <v>1960</v>
      </c>
      <c r="D219" s="150" t="s">
        <v>2346</v>
      </c>
      <c r="E219" t="str">
        <f t="shared" si="6"/>
        <v>b</v>
      </c>
      <c r="F219" t="str">
        <f t="shared" si="7"/>
        <v>.</v>
      </c>
      <c r="G219">
        <v>218</v>
      </c>
    </row>
    <row r="220" spans="1:7" hidden="1" x14ac:dyDescent="0.25">
      <c r="B220" s="152">
        <v>51</v>
      </c>
      <c r="C220" s="152">
        <v>1959</v>
      </c>
      <c r="D220" s="150" t="s">
        <v>2347</v>
      </c>
      <c r="E220" t="str">
        <f t="shared" si="6"/>
        <v>t</v>
      </c>
      <c r="F220" t="str">
        <f t="shared" si="7"/>
        <v>n</v>
      </c>
      <c r="G220">
        <v>219</v>
      </c>
    </row>
    <row r="221" spans="1:7" hidden="1" x14ac:dyDescent="0.25">
      <c r="B221" s="152">
        <v>52</v>
      </c>
      <c r="C221" s="152">
        <v>1958</v>
      </c>
      <c r="D221" s="150" t="s">
        <v>2348</v>
      </c>
      <c r="E221" t="str">
        <f t="shared" si="6"/>
        <v>t</v>
      </c>
      <c r="F221" t="str">
        <f t="shared" si="7"/>
        <v>.</v>
      </c>
      <c r="G221">
        <v>220</v>
      </c>
    </row>
    <row r="222" spans="1:7" hidden="1" x14ac:dyDescent="0.25">
      <c r="A222" s="91"/>
      <c r="B222" s="152">
        <v>53</v>
      </c>
      <c r="C222" s="152">
        <v>1957</v>
      </c>
      <c r="D222" s="150" t="s">
        <v>2349</v>
      </c>
      <c r="E222" t="str">
        <f t="shared" si="6"/>
        <v>a</v>
      </c>
      <c r="F222" t="str">
        <f t="shared" si="7"/>
        <v>e</v>
      </c>
      <c r="G222">
        <v>221</v>
      </c>
    </row>
    <row r="223" spans="1:7" hidden="1" x14ac:dyDescent="0.25">
      <c r="A223" s="95">
        <v>1</v>
      </c>
      <c r="B223" s="152">
        <v>1</v>
      </c>
      <c r="C223" s="152">
        <v>1956</v>
      </c>
      <c r="D223" s="150" t="s">
        <v>2350</v>
      </c>
      <c r="E223" t="str">
        <f t="shared" si="6"/>
        <v>c</v>
      </c>
      <c r="F223" t="str">
        <f t="shared" si="7"/>
        <v>n</v>
      </c>
      <c r="G223">
        <v>222</v>
      </c>
    </row>
    <row r="224" spans="1:7" hidden="1" x14ac:dyDescent="0.25">
      <c r="A224" s="153">
        <v>2</v>
      </c>
      <c r="B224" s="152">
        <v>2</v>
      </c>
      <c r="C224" s="152">
        <v>1955</v>
      </c>
      <c r="D224" s="150" t="s">
        <v>2351</v>
      </c>
      <c r="E224" t="str">
        <f t="shared" si="6"/>
        <v>a</v>
      </c>
      <c r="F224" t="str">
        <f t="shared" si="7"/>
        <v>s</v>
      </c>
      <c r="G224">
        <v>223</v>
      </c>
    </row>
    <row r="225" spans="2:7" hidden="1" x14ac:dyDescent="0.25">
      <c r="B225" s="152">
        <v>3</v>
      </c>
      <c r="C225" s="152">
        <v>1954</v>
      </c>
      <c r="D225" s="150" t="s">
        <v>2352</v>
      </c>
      <c r="E225" t="str">
        <f t="shared" si="6"/>
        <v>m</v>
      </c>
      <c r="F225" t="str">
        <f t="shared" si="7"/>
        <v>y</v>
      </c>
      <c r="G225">
        <v>224</v>
      </c>
    </row>
    <row r="226" spans="2:7" hidden="1" x14ac:dyDescent="0.25">
      <c r="B226" s="152">
        <v>4</v>
      </c>
      <c r="C226" s="152">
        <v>1953</v>
      </c>
      <c r="D226" s="150" t="s">
        <v>2353</v>
      </c>
      <c r="E226" t="str">
        <f t="shared" si="6"/>
        <v>t</v>
      </c>
      <c r="F226" t="str">
        <f t="shared" si="7"/>
        <v>e</v>
      </c>
      <c r="G226">
        <v>225</v>
      </c>
    </row>
    <row r="227" spans="2:7" hidden="1" x14ac:dyDescent="0.25">
      <c r="B227" s="152">
        <v>5</v>
      </c>
      <c r="C227" s="152">
        <v>1952</v>
      </c>
      <c r="D227" s="150" t="s">
        <v>2354</v>
      </c>
      <c r="E227" t="str">
        <f t="shared" si="6"/>
        <v>b</v>
      </c>
      <c r="F227" t="str">
        <f t="shared" si="7"/>
        <v>n</v>
      </c>
      <c r="G227">
        <v>226</v>
      </c>
    </row>
    <row r="228" spans="2:7" hidden="1" x14ac:dyDescent="0.25">
      <c r="B228" s="152">
        <v>6</v>
      </c>
      <c r="C228" s="152">
        <v>1951</v>
      </c>
      <c r="D228" s="150" t="s">
        <v>2355</v>
      </c>
      <c r="E228" t="str">
        <f t="shared" si="6"/>
        <v>I</v>
      </c>
      <c r="F228" t="str">
        <f t="shared" si="7"/>
        <v>d</v>
      </c>
      <c r="G228">
        <v>227</v>
      </c>
    </row>
    <row r="229" spans="2:7" x14ac:dyDescent="0.25">
      <c r="B229" s="152">
        <v>7</v>
      </c>
      <c r="C229" s="152">
        <v>1950</v>
      </c>
      <c r="D229" s="150" t="s">
        <v>2356</v>
      </c>
      <c r="E229" t="str">
        <f t="shared" si="6"/>
        <v>D</v>
      </c>
      <c r="F229" t="str">
        <f t="shared" si="7"/>
        <v>.</v>
      </c>
      <c r="G229">
        <v>228</v>
      </c>
    </row>
    <row r="230" spans="2:7" hidden="1" x14ac:dyDescent="0.25">
      <c r="B230" s="152">
        <v>8</v>
      </c>
      <c r="C230" s="152">
        <v>1949</v>
      </c>
      <c r="D230" s="150" t="s">
        <v>2357</v>
      </c>
      <c r="E230" t="str">
        <f t="shared" si="6"/>
        <v>c</v>
      </c>
      <c r="F230" t="str">
        <f t="shared" si="7"/>
        <v>.</v>
      </c>
      <c r="G230">
        <v>229</v>
      </c>
    </row>
    <row r="231" spans="2:7" hidden="1" x14ac:dyDescent="0.25">
      <c r="B231" s="152">
        <v>9</v>
      </c>
      <c r="C231" s="152">
        <v>1948</v>
      </c>
      <c r="D231" s="150" t="s">
        <v>2358</v>
      </c>
      <c r="E231" t="str">
        <f t="shared" si="6"/>
        <v>a</v>
      </c>
      <c r="F231" t="str">
        <f t="shared" si="7"/>
        <v>a</v>
      </c>
      <c r="G231">
        <v>230</v>
      </c>
    </row>
    <row r="232" spans="2:7" hidden="1" x14ac:dyDescent="0.25">
      <c r="B232" s="152">
        <v>10</v>
      </c>
      <c r="C232" s="152">
        <v>1947</v>
      </c>
      <c r="D232" s="150" t="s">
        <v>2359</v>
      </c>
      <c r="E232" t="str">
        <f t="shared" si="6"/>
        <v>r</v>
      </c>
      <c r="F232" t="str">
        <f t="shared" si="7"/>
        <v>n</v>
      </c>
      <c r="G232">
        <v>231</v>
      </c>
    </row>
    <row r="233" spans="2:7" hidden="1" x14ac:dyDescent="0.25">
      <c r="B233" s="152">
        <v>11</v>
      </c>
      <c r="C233" s="152">
        <v>1946</v>
      </c>
      <c r="D233" s="150" t="s">
        <v>2360</v>
      </c>
      <c r="E233" t="str">
        <f t="shared" si="6"/>
        <v>R</v>
      </c>
      <c r="F233" t="str">
        <f t="shared" si="7"/>
        <v>a</v>
      </c>
      <c r="G233">
        <v>232</v>
      </c>
    </row>
    <row r="234" spans="2:7" hidden="1" x14ac:dyDescent="0.25">
      <c r="B234" s="152">
        <v>12</v>
      </c>
      <c r="C234" s="152">
        <v>1945</v>
      </c>
      <c r="D234" s="150" t="s">
        <v>2361</v>
      </c>
      <c r="E234" t="str">
        <f t="shared" si="6"/>
        <v>t</v>
      </c>
      <c r="F234" t="str">
        <f t="shared" si="7"/>
        <v>.</v>
      </c>
      <c r="G234">
        <v>233</v>
      </c>
    </row>
    <row r="235" spans="2:7" hidden="1" x14ac:dyDescent="0.25">
      <c r="B235" s="152">
        <v>13</v>
      </c>
      <c r="C235" s="152">
        <v>1944</v>
      </c>
      <c r="D235" s="150" t="s">
        <v>2362</v>
      </c>
      <c r="E235" t="str">
        <f t="shared" si="6"/>
        <v>w</v>
      </c>
      <c r="F235" t="str">
        <f t="shared" si="7"/>
        <v>d</v>
      </c>
      <c r="G235">
        <v>234</v>
      </c>
    </row>
    <row r="236" spans="2:7" hidden="1" x14ac:dyDescent="0.25">
      <c r="B236" s="152">
        <v>14</v>
      </c>
      <c r="C236" s="152">
        <v>1943</v>
      </c>
      <c r="D236" s="150" t="s">
        <v>2363</v>
      </c>
      <c r="E236" t="str">
        <f t="shared" si="6"/>
        <v>t</v>
      </c>
      <c r="F236" t="str">
        <f t="shared" si="7"/>
        <v>s</v>
      </c>
      <c r="G236">
        <v>235</v>
      </c>
    </row>
    <row r="237" spans="2:7" hidden="1" x14ac:dyDescent="0.25">
      <c r="B237" s="152">
        <v>15</v>
      </c>
      <c r="C237" s="152">
        <v>1942</v>
      </c>
      <c r="D237" s="150" t="s">
        <v>2364</v>
      </c>
      <c r="E237" t="str">
        <f t="shared" si="6"/>
        <v>I</v>
      </c>
      <c r="F237" t="str">
        <f t="shared" si="7"/>
        <v>s</v>
      </c>
      <c r="G237">
        <v>236</v>
      </c>
    </row>
    <row r="238" spans="2:7" hidden="1" x14ac:dyDescent="0.25">
      <c r="B238" s="152">
        <v>16</v>
      </c>
      <c r="C238" s="152">
        <v>1941</v>
      </c>
      <c r="D238" s="150" t="s">
        <v>2365</v>
      </c>
      <c r="E238" t="str">
        <f t="shared" si="6"/>
        <v>y</v>
      </c>
      <c r="F238" t="str">
        <f t="shared" si="7"/>
        <v>.</v>
      </c>
      <c r="G238">
        <v>237</v>
      </c>
    </row>
    <row r="239" spans="2:7" hidden="1" x14ac:dyDescent="0.25">
      <c r="B239" s="152">
        <v>17</v>
      </c>
      <c r="C239" s="152">
        <v>1940</v>
      </c>
      <c r="D239" s="150" t="s">
        <v>2366</v>
      </c>
      <c r="E239" t="str">
        <f t="shared" si="6"/>
        <v>t</v>
      </c>
      <c r="F239" t="str">
        <f t="shared" si="7"/>
        <v>t</v>
      </c>
      <c r="G239">
        <v>238</v>
      </c>
    </row>
    <row r="240" spans="2:7" hidden="1" x14ac:dyDescent="0.25">
      <c r="B240" s="152">
        <v>18</v>
      </c>
      <c r="C240" s="152">
        <v>1939</v>
      </c>
      <c r="D240" s="150" t="s">
        <v>2367</v>
      </c>
      <c r="E240" t="str">
        <f t="shared" si="6"/>
        <v>t</v>
      </c>
      <c r="F240" t="str">
        <f t="shared" si="7"/>
        <v>s</v>
      </c>
      <c r="G240">
        <v>239</v>
      </c>
    </row>
    <row r="241" spans="2:7" hidden="1" x14ac:dyDescent="0.25">
      <c r="B241" s="152">
        <v>19</v>
      </c>
      <c r="C241" s="152">
        <v>1938</v>
      </c>
      <c r="D241" s="150" t="s">
        <v>2368</v>
      </c>
      <c r="E241" t="str">
        <f t="shared" si="6"/>
        <v>a</v>
      </c>
      <c r="F241" t="str">
        <f t="shared" si="7"/>
        <v>d</v>
      </c>
      <c r="G241">
        <v>240</v>
      </c>
    </row>
    <row r="242" spans="2:7" hidden="1" x14ac:dyDescent="0.25">
      <c r="B242" s="152">
        <v>20</v>
      </c>
      <c r="C242" s="152">
        <v>1937</v>
      </c>
      <c r="D242" s="150" t="s">
        <v>2369</v>
      </c>
      <c r="E242" t="str">
        <f t="shared" si="6"/>
        <v>i</v>
      </c>
      <c r="F242" t="str">
        <f t="shared" si="7"/>
        <v>s</v>
      </c>
      <c r="G242">
        <v>241</v>
      </c>
    </row>
    <row r="243" spans="2:7" hidden="1" x14ac:dyDescent="0.25">
      <c r="B243" s="152">
        <v>21</v>
      </c>
      <c r="C243" s="152">
        <v>1936</v>
      </c>
      <c r="D243" s="150" t="s">
        <v>2370</v>
      </c>
      <c r="E243" t="str">
        <f t="shared" si="6"/>
        <v>c</v>
      </c>
      <c r="F243" t="str">
        <f t="shared" si="7"/>
        <v>-</v>
      </c>
      <c r="G243">
        <v>242</v>
      </c>
    </row>
    <row r="244" spans="2:7" hidden="1" x14ac:dyDescent="0.25">
      <c r="B244" s="152">
        <v>22</v>
      </c>
      <c r="C244" s="152">
        <v>1935</v>
      </c>
      <c r="D244" s="150" t="s">
        <v>2371</v>
      </c>
      <c r="E244" t="str">
        <f t="shared" si="6"/>
        <v>w</v>
      </c>
      <c r="F244" t="str">
        <f t="shared" si="7"/>
        <v>s</v>
      </c>
      <c r="G244">
        <v>243</v>
      </c>
    </row>
    <row r="245" spans="2:7" hidden="1" x14ac:dyDescent="0.25">
      <c r="B245" s="152">
        <v>23</v>
      </c>
      <c r="C245" s="152">
        <v>1934</v>
      </c>
      <c r="D245" s="150" t="s">
        <v>2372</v>
      </c>
      <c r="E245" t="str">
        <f t="shared" si="6"/>
        <v>l</v>
      </c>
      <c r="F245" t="str">
        <f t="shared" si="7"/>
        <v>t</v>
      </c>
      <c r="G245">
        <v>244</v>
      </c>
    </row>
    <row r="246" spans="2:7" hidden="1" x14ac:dyDescent="0.25">
      <c r="B246" s="152">
        <v>24</v>
      </c>
      <c r="C246" s="152">
        <v>1933</v>
      </c>
      <c r="D246" s="150" t="s">
        <v>2373</v>
      </c>
      <c r="E246" t="str">
        <f t="shared" si="6"/>
        <v>t</v>
      </c>
      <c r="F246" t="str">
        <f t="shared" si="7"/>
        <v>e</v>
      </c>
      <c r="G246">
        <v>245</v>
      </c>
    </row>
    <row r="247" spans="2:7" hidden="1" x14ac:dyDescent="0.25">
      <c r="B247" s="152">
        <v>25</v>
      </c>
      <c r="C247" s="152">
        <v>1932</v>
      </c>
      <c r="D247" s="150" t="s">
        <v>2374</v>
      </c>
      <c r="E247" t="str">
        <f t="shared" si="6"/>
        <v>o</v>
      </c>
      <c r="F247" t="str">
        <f t="shared" si="7"/>
        <v>n</v>
      </c>
      <c r="G247">
        <v>246</v>
      </c>
    </row>
    <row r="248" spans="2:7" hidden="1" x14ac:dyDescent="0.25">
      <c r="B248" s="152">
        <v>26</v>
      </c>
      <c r="C248" s="152">
        <v>1931</v>
      </c>
      <c r="D248" s="150" t="s">
        <v>2375</v>
      </c>
      <c r="E248" t="str">
        <f t="shared" si="6"/>
        <v>o</v>
      </c>
      <c r="F248" t="str">
        <f t="shared" si="7"/>
        <v>e</v>
      </c>
      <c r="G248">
        <v>247</v>
      </c>
    </row>
    <row r="249" spans="2:7" hidden="1" x14ac:dyDescent="0.25">
      <c r="B249" s="152">
        <v>27</v>
      </c>
      <c r="C249" s="152">
        <v>1930</v>
      </c>
      <c r="D249" s="150" t="s">
        <v>2376</v>
      </c>
      <c r="E249" t="str">
        <f t="shared" si="6"/>
        <v>t</v>
      </c>
      <c r="F249" t="str">
        <f t="shared" si="7"/>
        <v>p</v>
      </c>
      <c r="G249">
        <v>248</v>
      </c>
    </row>
    <row r="250" spans="2:7" hidden="1" x14ac:dyDescent="0.25">
      <c r="B250" s="152">
        <v>28</v>
      </c>
      <c r="C250" s="152">
        <v>1929</v>
      </c>
      <c r="D250" s="150" t="s">
        <v>2377</v>
      </c>
      <c r="E250" t="str">
        <f t="shared" si="6"/>
        <v>e</v>
      </c>
      <c r="F250" t="str">
        <f t="shared" si="7"/>
        <v>f</v>
      </c>
      <c r="G250">
        <v>249</v>
      </c>
    </row>
    <row r="251" spans="2:7" hidden="1" x14ac:dyDescent="0.25">
      <c r="B251" s="152">
        <v>29</v>
      </c>
      <c r="C251" s="152">
        <v>1928</v>
      </c>
      <c r="D251" s="150" t="s">
        <v>2378</v>
      </c>
      <c r="E251" t="str">
        <f t="shared" si="6"/>
        <v>v</v>
      </c>
      <c r="F251" t="str">
        <f t="shared" si="7"/>
        <v>d</v>
      </c>
      <c r="G251">
        <v>250</v>
      </c>
    </row>
    <row r="252" spans="2:7" hidden="1" x14ac:dyDescent="0.25">
      <c r="B252" s="152">
        <v>30</v>
      </c>
      <c r="C252" s="152">
        <v>1927</v>
      </c>
      <c r="D252" s="150" t="s">
        <v>2379</v>
      </c>
      <c r="E252" t="str">
        <f t="shared" si="6"/>
        <v>m</v>
      </c>
      <c r="F252" t="str">
        <f t="shared" si="7"/>
        <v>o</v>
      </c>
      <c r="G252">
        <v>251</v>
      </c>
    </row>
    <row r="253" spans="2:7" hidden="1" x14ac:dyDescent="0.25">
      <c r="B253" s="152">
        <v>31</v>
      </c>
      <c r="C253" s="152">
        <v>1926</v>
      </c>
      <c r="D253" s="150" t="s">
        <v>2380</v>
      </c>
      <c r="E253" t="str">
        <f t="shared" si="6"/>
        <v>i</v>
      </c>
      <c r="F253" t="str">
        <f t="shared" si="7"/>
        <v>e</v>
      </c>
      <c r="G253">
        <v>252</v>
      </c>
    </row>
    <row r="254" spans="2:7" hidden="1" x14ac:dyDescent="0.25">
      <c r="B254" s="152">
        <v>32</v>
      </c>
      <c r="C254" s="152">
        <v>1925</v>
      </c>
      <c r="D254" s="150" t="s">
        <v>2381</v>
      </c>
      <c r="E254" t="str">
        <f t="shared" si="6"/>
        <v>m</v>
      </c>
      <c r="F254" t="str">
        <f t="shared" si="7"/>
        <v>-</v>
      </c>
      <c r="G254">
        <v>253</v>
      </c>
    </row>
    <row r="255" spans="2:7" hidden="1" x14ac:dyDescent="0.25">
      <c r="B255" s="152">
        <v>33</v>
      </c>
      <c r="C255" s="152">
        <v>1924</v>
      </c>
      <c r="D255" s="150" t="s">
        <v>2382</v>
      </c>
      <c r="E255" t="str">
        <f t="shared" si="6"/>
        <v>h</v>
      </c>
      <c r="F255" t="str">
        <f t="shared" si="7"/>
        <v>e</v>
      </c>
      <c r="G255">
        <v>254</v>
      </c>
    </row>
    <row r="256" spans="2:7" hidden="1" x14ac:dyDescent="0.25">
      <c r="B256" s="152">
        <v>34</v>
      </c>
      <c r="C256" s="152">
        <v>1923</v>
      </c>
      <c r="D256" s="150" t="s">
        <v>2383</v>
      </c>
      <c r="E256" t="str">
        <f t="shared" si="6"/>
        <v>a</v>
      </c>
      <c r="F256" t="str">
        <f t="shared" si="7"/>
        <v>g</v>
      </c>
      <c r="G256">
        <v>255</v>
      </c>
    </row>
    <row r="257" spans="2:7" hidden="1" x14ac:dyDescent="0.25">
      <c r="B257" s="152">
        <v>35</v>
      </c>
      <c r="C257" s="152">
        <v>1922</v>
      </c>
      <c r="D257" s="150" t="s">
        <v>2384</v>
      </c>
      <c r="E257" t="str">
        <f t="shared" si="6"/>
        <v>t</v>
      </c>
      <c r="F257" t="str">
        <f t="shared" si="7"/>
        <v>e</v>
      </c>
      <c r="G257">
        <v>256</v>
      </c>
    </row>
    <row r="258" spans="2:7" hidden="1" x14ac:dyDescent="0.25">
      <c r="B258" s="152">
        <v>36</v>
      </c>
      <c r="C258" s="152">
        <v>1921</v>
      </c>
      <c r="D258" s="150" t="s">
        <v>2385</v>
      </c>
      <c r="E258" t="str">
        <f t="shared" si="6"/>
        <v>I</v>
      </c>
      <c r="F258" t="str">
        <f t="shared" si="7"/>
        <v>e</v>
      </c>
      <c r="G258">
        <v>257</v>
      </c>
    </row>
    <row r="259" spans="2:7" hidden="1" x14ac:dyDescent="0.25">
      <c r="B259" s="152">
        <v>37</v>
      </c>
      <c r="C259" s="152">
        <v>1920</v>
      </c>
      <c r="D259" s="150" t="s">
        <v>2386</v>
      </c>
      <c r="E259" t="str">
        <f t="shared" ref="E259:E322" si="8">LEFT(D259,1)</f>
        <v>t</v>
      </c>
      <c r="F259" t="str">
        <f t="shared" ref="F259:F322" si="9">RIGHT(D259,1)</f>
        <v>.</v>
      </c>
      <c r="G259">
        <v>258</v>
      </c>
    </row>
    <row r="260" spans="2:7" hidden="1" x14ac:dyDescent="0.25">
      <c r="B260" s="152">
        <v>38</v>
      </c>
      <c r="C260" s="152">
        <v>1919</v>
      </c>
      <c r="D260" s="150" t="s">
        <v>2387</v>
      </c>
      <c r="E260" t="str">
        <f t="shared" si="8"/>
        <v>T</v>
      </c>
      <c r="F260" t="str">
        <f t="shared" si="9"/>
        <v>o</v>
      </c>
      <c r="G260">
        <v>259</v>
      </c>
    </row>
    <row r="261" spans="2:7" hidden="1" x14ac:dyDescent="0.25">
      <c r="B261" s="152">
        <v>39</v>
      </c>
      <c r="C261" s="152">
        <v>1918</v>
      </c>
      <c r="D261" s="150" t="s">
        <v>2388</v>
      </c>
      <c r="E261" t="str">
        <f t="shared" si="8"/>
        <v>t</v>
      </c>
      <c r="F261" t="str">
        <f t="shared" si="9"/>
        <v>.</v>
      </c>
      <c r="G261">
        <v>260</v>
      </c>
    </row>
    <row r="262" spans="2:7" hidden="1" x14ac:dyDescent="0.25">
      <c r="B262" s="152">
        <v>40</v>
      </c>
      <c r="C262" s="152">
        <v>1917</v>
      </c>
      <c r="D262" s="150" t="s">
        <v>2389</v>
      </c>
      <c r="E262" t="str">
        <f t="shared" si="8"/>
        <v>M</v>
      </c>
      <c r="F262" t="str">
        <f t="shared" si="9"/>
        <v>e</v>
      </c>
      <c r="G262">
        <v>261</v>
      </c>
    </row>
    <row r="263" spans="2:7" hidden="1" x14ac:dyDescent="0.25">
      <c r="B263" s="152">
        <v>41</v>
      </c>
      <c r="C263" s="152">
        <v>1916</v>
      </c>
      <c r="D263" s="150" t="s">
        <v>2390</v>
      </c>
      <c r="E263" t="str">
        <f t="shared" si="8"/>
        <v>a</v>
      </c>
      <c r="F263" t="str">
        <f t="shared" si="9"/>
        <v>.</v>
      </c>
      <c r="G263">
        <v>262</v>
      </c>
    </row>
    <row r="264" spans="2:7" hidden="1" x14ac:dyDescent="0.25">
      <c r="B264" s="152">
        <v>42</v>
      </c>
      <c r="C264" s="152">
        <v>1915</v>
      </c>
      <c r="D264" s="150" t="s">
        <v>2391</v>
      </c>
      <c r="E264" t="str">
        <f t="shared" si="8"/>
        <v>b</v>
      </c>
      <c r="F264" t="str">
        <f t="shared" si="9"/>
        <v>y</v>
      </c>
      <c r="G264">
        <v>263</v>
      </c>
    </row>
    <row r="265" spans="2:7" hidden="1" x14ac:dyDescent="0.25">
      <c r="B265" s="152">
        <v>43</v>
      </c>
      <c r="C265" s="152">
        <v>1914</v>
      </c>
      <c r="D265" s="150" t="s">
        <v>2392</v>
      </c>
      <c r="E265" t="str">
        <f t="shared" si="8"/>
        <v>a</v>
      </c>
      <c r="F265" t="str">
        <f t="shared" si="9"/>
        <v>n</v>
      </c>
      <c r="G265">
        <v>264</v>
      </c>
    </row>
    <row r="266" spans="2:7" hidden="1" x14ac:dyDescent="0.25">
      <c r="B266" s="152">
        <v>44</v>
      </c>
      <c r="C266" s="152">
        <v>1913</v>
      </c>
      <c r="D266" s="150" t="s">
        <v>2393</v>
      </c>
      <c r="E266" t="str">
        <f t="shared" si="8"/>
        <v>w</v>
      </c>
      <c r="F266" t="str">
        <f t="shared" si="9"/>
        <v>,</v>
      </c>
      <c r="G266">
        <v>265</v>
      </c>
    </row>
    <row r="267" spans="2:7" hidden="1" x14ac:dyDescent="0.25">
      <c r="B267" s="152">
        <v>45</v>
      </c>
      <c r="C267" s="152">
        <v>1912</v>
      </c>
      <c r="D267" s="150" t="s">
        <v>2394</v>
      </c>
      <c r="E267" t="str">
        <f t="shared" si="8"/>
        <v>I</v>
      </c>
      <c r="F267" t="str">
        <f t="shared" si="9"/>
        <v>y</v>
      </c>
      <c r="G267">
        <v>266</v>
      </c>
    </row>
    <row r="268" spans="2:7" hidden="1" x14ac:dyDescent="0.25">
      <c r="B268" s="152">
        <v>46</v>
      </c>
      <c r="C268" s="152">
        <v>1911</v>
      </c>
      <c r="D268" s="150" t="s">
        <v>2395</v>
      </c>
      <c r="E268" t="str">
        <f t="shared" si="8"/>
        <v>a</v>
      </c>
      <c r="F268" t="str">
        <f t="shared" si="9"/>
        <v>.</v>
      </c>
      <c r="G268">
        <v>267</v>
      </c>
    </row>
    <row r="269" spans="2:7" hidden="1" x14ac:dyDescent="0.25">
      <c r="B269" s="152">
        <v>47</v>
      </c>
      <c r="C269" s="152">
        <v>1910</v>
      </c>
      <c r="D269" s="150" t="s">
        <v>2396</v>
      </c>
      <c r="E269" t="str">
        <f t="shared" si="8"/>
        <v>a</v>
      </c>
      <c r="F269" t="str">
        <f t="shared" si="9"/>
        <v>e</v>
      </c>
      <c r="G269">
        <v>268</v>
      </c>
    </row>
    <row r="270" spans="2:7" x14ac:dyDescent="0.25">
      <c r="B270" s="152">
        <v>48</v>
      </c>
      <c r="C270" s="152">
        <v>1909</v>
      </c>
      <c r="D270" s="150" t="s">
        <v>2397</v>
      </c>
      <c r="E270" t="str">
        <f t="shared" si="8"/>
        <v>d</v>
      </c>
      <c r="F270" t="str">
        <f t="shared" si="9"/>
        <v>e</v>
      </c>
      <c r="G270">
        <v>269</v>
      </c>
    </row>
    <row r="271" spans="2:7" hidden="1" x14ac:dyDescent="0.25">
      <c r="B271" s="152">
        <v>49</v>
      </c>
      <c r="C271" s="152">
        <v>1908</v>
      </c>
      <c r="D271" s="150" t="s">
        <v>2398</v>
      </c>
      <c r="E271" t="str">
        <f t="shared" si="8"/>
        <v>t</v>
      </c>
      <c r="F271" t="str">
        <f t="shared" si="9"/>
        <v>e</v>
      </c>
      <c r="G271">
        <v>270</v>
      </c>
    </row>
    <row r="272" spans="2:7" hidden="1" x14ac:dyDescent="0.25">
      <c r="B272" s="152">
        <v>50</v>
      </c>
      <c r="C272" s="152">
        <v>1907</v>
      </c>
      <c r="D272" s="150" t="s">
        <v>2399</v>
      </c>
      <c r="E272" t="str">
        <f t="shared" si="8"/>
        <v>b</v>
      </c>
      <c r="F272" t="str">
        <f t="shared" si="9"/>
        <v>d</v>
      </c>
      <c r="G272">
        <v>271</v>
      </c>
    </row>
    <row r="273" spans="1:7" hidden="1" x14ac:dyDescent="0.25">
      <c r="B273" s="152">
        <v>51</v>
      </c>
      <c r="C273" s="152">
        <v>1906</v>
      </c>
      <c r="D273" s="150" t="s">
        <v>2400</v>
      </c>
      <c r="E273" t="str">
        <f t="shared" si="8"/>
        <v>f</v>
      </c>
      <c r="F273" t="str">
        <f t="shared" si="9"/>
        <v>r</v>
      </c>
      <c r="G273">
        <v>272</v>
      </c>
    </row>
    <row r="274" spans="1:7" hidden="1" x14ac:dyDescent="0.25">
      <c r="B274" s="152">
        <v>52</v>
      </c>
      <c r="C274" s="152">
        <v>1905</v>
      </c>
      <c r="D274" s="150" t="s">
        <v>2401</v>
      </c>
      <c r="E274" t="str">
        <f t="shared" si="8"/>
        <v>b</v>
      </c>
      <c r="F274" t="str">
        <f t="shared" si="9"/>
        <v>-</v>
      </c>
      <c r="G274">
        <v>273</v>
      </c>
    </row>
    <row r="275" spans="1:7" hidden="1" x14ac:dyDescent="0.25">
      <c r="B275" s="152">
        <v>53</v>
      </c>
      <c r="C275" s="152">
        <v>1904</v>
      </c>
      <c r="D275" s="150" t="s">
        <v>2402</v>
      </c>
      <c r="E275" t="str">
        <f t="shared" si="8"/>
        <v>t</v>
      </c>
      <c r="F275" t="str">
        <f t="shared" si="9"/>
        <v>o</v>
      </c>
      <c r="G275">
        <v>274</v>
      </c>
    </row>
    <row r="276" spans="1:7" hidden="1" x14ac:dyDescent="0.25">
      <c r="B276" s="152">
        <v>54</v>
      </c>
      <c r="C276" s="152">
        <v>1903</v>
      </c>
      <c r="D276" s="150" t="s">
        <v>2403</v>
      </c>
      <c r="E276" t="str">
        <f t="shared" si="8"/>
        <v>T</v>
      </c>
      <c r="F276" t="str">
        <f t="shared" si="9"/>
        <v>m</v>
      </c>
      <c r="G276">
        <v>275</v>
      </c>
    </row>
    <row r="277" spans="1:7" hidden="1" x14ac:dyDescent="0.25">
      <c r="B277" s="152">
        <v>55</v>
      </c>
      <c r="C277" s="152">
        <v>1902</v>
      </c>
      <c r="D277" s="150" t="s">
        <v>2404</v>
      </c>
      <c r="E277" t="str">
        <f t="shared" si="8"/>
        <v>i</v>
      </c>
      <c r="F277" t="str">
        <f t="shared" si="9"/>
        <v>.</v>
      </c>
      <c r="G277">
        <v>276</v>
      </c>
    </row>
    <row r="278" spans="1:7" hidden="1" x14ac:dyDescent="0.25">
      <c r="B278" s="152">
        <v>56</v>
      </c>
      <c r="C278" s="152">
        <v>1901</v>
      </c>
      <c r="D278" s="150" t="s">
        <v>2405</v>
      </c>
      <c r="E278" t="str">
        <f t="shared" si="8"/>
        <v>R</v>
      </c>
      <c r="F278" t="str">
        <f t="shared" si="9"/>
        <v>y</v>
      </c>
      <c r="G278">
        <v>277</v>
      </c>
    </row>
    <row r="279" spans="1:7" hidden="1" x14ac:dyDescent="0.25">
      <c r="B279" s="152">
        <v>57</v>
      </c>
      <c r="C279" s="152">
        <v>1900</v>
      </c>
      <c r="D279" s="150" t="s">
        <v>2406</v>
      </c>
      <c r="E279" t="str">
        <f t="shared" si="8"/>
        <v>t</v>
      </c>
      <c r="F279" t="str">
        <f t="shared" si="9"/>
        <v>.</v>
      </c>
      <c r="G279">
        <v>278</v>
      </c>
    </row>
    <row r="280" spans="1:7" hidden="1" x14ac:dyDescent="0.25">
      <c r="B280" s="152">
        <v>58</v>
      </c>
      <c r="C280" s="152">
        <v>1899</v>
      </c>
      <c r="D280" s="150" t="s">
        <v>2407</v>
      </c>
      <c r="E280" t="str">
        <f t="shared" si="8"/>
        <v>s</v>
      </c>
      <c r="F280" t="str">
        <f t="shared" si="9"/>
        <v>e</v>
      </c>
      <c r="G280">
        <v>279</v>
      </c>
    </row>
    <row r="281" spans="1:7" hidden="1" x14ac:dyDescent="0.25">
      <c r="A281" s="91"/>
      <c r="B281" s="91">
        <v>59</v>
      </c>
      <c r="C281" s="91">
        <v>1898</v>
      </c>
      <c r="D281" s="9" t="s">
        <v>2408</v>
      </c>
      <c r="E281" t="str">
        <f t="shared" si="8"/>
        <v>p</v>
      </c>
      <c r="F281" t="str">
        <f t="shared" si="9"/>
        <v>,</v>
      </c>
      <c r="G281">
        <v>280</v>
      </c>
    </row>
    <row r="282" spans="1:7" hidden="1" x14ac:dyDescent="0.25">
      <c r="A282" s="95">
        <v>1</v>
      </c>
      <c r="B282" s="95">
        <v>1</v>
      </c>
      <c r="C282" s="95">
        <v>1897</v>
      </c>
      <c r="D282" s="94" t="s">
        <v>2409</v>
      </c>
      <c r="E282" t="str">
        <f t="shared" si="8"/>
        <v>t</v>
      </c>
      <c r="F282" t="str">
        <f t="shared" si="9"/>
        <v>e</v>
      </c>
      <c r="G282">
        <v>281</v>
      </c>
    </row>
    <row r="283" spans="1:7" hidden="1" x14ac:dyDescent="0.25">
      <c r="A283" s="153">
        <v>2</v>
      </c>
      <c r="B283" s="153">
        <v>2</v>
      </c>
      <c r="C283" s="153">
        <v>1896</v>
      </c>
      <c r="D283" s="154" t="s">
        <v>2410</v>
      </c>
      <c r="E283" t="str">
        <f t="shared" si="8"/>
        <v>T</v>
      </c>
      <c r="F283" t="str">
        <f t="shared" si="9"/>
        <v>-</v>
      </c>
      <c r="G283">
        <v>282</v>
      </c>
    </row>
    <row r="284" spans="1:7" hidden="1" x14ac:dyDescent="0.25">
      <c r="B284" s="152">
        <v>3</v>
      </c>
      <c r="C284" s="152">
        <v>1895</v>
      </c>
      <c r="D284" s="150" t="s">
        <v>2411</v>
      </c>
      <c r="E284" t="str">
        <f t="shared" si="8"/>
        <v>l</v>
      </c>
      <c r="F284" t="str">
        <f t="shared" si="9"/>
        <v>.</v>
      </c>
      <c r="G284">
        <v>283</v>
      </c>
    </row>
    <row r="285" spans="1:7" hidden="1" x14ac:dyDescent="0.25">
      <c r="B285" s="152">
        <v>4</v>
      </c>
      <c r="C285" s="152">
        <v>1894</v>
      </c>
      <c r="D285" s="150" t="s">
        <v>2412</v>
      </c>
      <c r="E285" t="str">
        <f t="shared" si="8"/>
        <v>a</v>
      </c>
      <c r="F285" t="str">
        <f t="shared" si="9"/>
        <v>d</v>
      </c>
      <c r="G285">
        <v>284</v>
      </c>
    </row>
    <row r="286" spans="1:7" hidden="1" x14ac:dyDescent="0.25">
      <c r="B286" s="152">
        <v>5</v>
      </c>
      <c r="C286" s="152">
        <v>1893</v>
      </c>
      <c r="D286" s="150" t="s">
        <v>2413</v>
      </c>
      <c r="E286" t="str">
        <f t="shared" si="8"/>
        <v>a</v>
      </c>
      <c r="F286" t="str">
        <f t="shared" si="9"/>
        <v>r</v>
      </c>
      <c r="G286">
        <v>285</v>
      </c>
    </row>
    <row r="287" spans="1:7" hidden="1" x14ac:dyDescent="0.25">
      <c r="B287" s="152">
        <v>6</v>
      </c>
      <c r="C287" s="152">
        <v>1892</v>
      </c>
      <c r="D287" s="150" t="s">
        <v>2414</v>
      </c>
      <c r="E287" t="str">
        <f t="shared" si="8"/>
        <v>H</v>
      </c>
      <c r="F287" t="str">
        <f t="shared" si="9"/>
        <v>y</v>
      </c>
      <c r="G287">
        <v>286</v>
      </c>
    </row>
    <row r="288" spans="1:7" hidden="1" x14ac:dyDescent="0.25">
      <c r="B288" s="152">
        <v>7</v>
      </c>
      <c r="C288" s="152">
        <v>1891</v>
      </c>
      <c r="D288" s="150" t="s">
        <v>2415</v>
      </c>
      <c r="E288" t="str">
        <f t="shared" si="8"/>
        <v>M</v>
      </c>
      <c r="F288" t="str">
        <f t="shared" si="9"/>
        <v>.</v>
      </c>
      <c r="G288">
        <v>287</v>
      </c>
    </row>
    <row r="289" spans="2:7" hidden="1" x14ac:dyDescent="0.25">
      <c r="B289" s="152">
        <v>8</v>
      </c>
      <c r="C289" s="152">
        <v>1890</v>
      </c>
      <c r="D289" s="150" t="s">
        <v>399</v>
      </c>
      <c r="E289" t="str">
        <f t="shared" si="8"/>
        <v>E</v>
      </c>
      <c r="F289" t="str">
        <f t="shared" si="9"/>
        <v>S</v>
      </c>
      <c r="G289">
        <v>288</v>
      </c>
    </row>
    <row r="290" spans="2:7" hidden="1" x14ac:dyDescent="0.25">
      <c r="B290" s="152">
        <v>9</v>
      </c>
      <c r="C290" s="152">
        <v>1889</v>
      </c>
      <c r="D290" s="150" t="s">
        <v>2416</v>
      </c>
      <c r="E290" t="str">
        <f t="shared" si="8"/>
        <v>b</v>
      </c>
      <c r="F290" t="str">
        <f t="shared" si="9"/>
        <v>.</v>
      </c>
      <c r="G290">
        <v>289</v>
      </c>
    </row>
    <row r="291" spans="2:7" hidden="1" x14ac:dyDescent="0.25">
      <c r="B291" s="152">
        <v>10</v>
      </c>
      <c r="C291" s="152">
        <v>1888</v>
      </c>
      <c r="D291" s="150" t="s">
        <v>2417</v>
      </c>
      <c r="E291" t="str">
        <f t="shared" si="8"/>
        <v>s</v>
      </c>
      <c r="F291" t="str">
        <f t="shared" si="9"/>
        <v>,</v>
      </c>
      <c r="G291">
        <v>290</v>
      </c>
    </row>
    <row r="292" spans="2:7" hidden="1" x14ac:dyDescent="0.25">
      <c r="B292" s="152">
        <v>11</v>
      </c>
      <c r="C292" s="152">
        <v>1887</v>
      </c>
      <c r="D292" s="150" t="s">
        <v>2418</v>
      </c>
      <c r="E292" t="str">
        <f t="shared" si="8"/>
        <v>e</v>
      </c>
      <c r="F292" t="str">
        <f t="shared" si="9"/>
        <v>e</v>
      </c>
      <c r="G292">
        <v>291</v>
      </c>
    </row>
    <row r="293" spans="2:7" hidden="1" x14ac:dyDescent="0.25">
      <c r="B293" s="152">
        <v>12</v>
      </c>
      <c r="C293" s="152">
        <v>1886</v>
      </c>
      <c r="D293" s="150" t="s">
        <v>2419</v>
      </c>
      <c r="E293" t="str">
        <f t="shared" si="8"/>
        <v>y</v>
      </c>
      <c r="F293" t="str">
        <f t="shared" si="9"/>
        <v>e</v>
      </c>
      <c r="G293">
        <v>292</v>
      </c>
    </row>
    <row r="294" spans="2:7" hidden="1" x14ac:dyDescent="0.25">
      <c r="B294" s="152">
        <v>13</v>
      </c>
      <c r="C294" s="152">
        <v>1885</v>
      </c>
      <c r="D294" s="150" t="s">
        <v>2420</v>
      </c>
      <c r="E294" t="str">
        <f t="shared" si="8"/>
        <v>w</v>
      </c>
      <c r="F294" t="str">
        <f t="shared" si="9"/>
        <v>e</v>
      </c>
      <c r="G294">
        <v>293</v>
      </c>
    </row>
    <row r="295" spans="2:7" hidden="1" x14ac:dyDescent="0.25">
      <c r="B295" s="152">
        <v>14</v>
      </c>
      <c r="C295" s="152">
        <v>1884</v>
      </c>
      <c r="D295" s="150" t="s">
        <v>2421</v>
      </c>
      <c r="E295" t="str">
        <f t="shared" si="8"/>
        <v>p</v>
      </c>
      <c r="F295" t="str">
        <f t="shared" si="9"/>
        <v>e</v>
      </c>
      <c r="G295">
        <v>294</v>
      </c>
    </row>
    <row r="296" spans="2:7" hidden="1" x14ac:dyDescent="0.25">
      <c r="B296" s="152">
        <v>15</v>
      </c>
      <c r="C296" s="152">
        <v>1883</v>
      </c>
      <c r="D296" s="150" t="s">
        <v>2422</v>
      </c>
      <c r="E296" t="str">
        <f t="shared" si="8"/>
        <v>b</v>
      </c>
      <c r="F296" t="str">
        <f t="shared" si="9"/>
        <v>l</v>
      </c>
      <c r="G296">
        <v>295</v>
      </c>
    </row>
    <row r="297" spans="2:7" hidden="1" x14ac:dyDescent="0.25">
      <c r="B297" s="152">
        <v>16</v>
      </c>
      <c r="C297" s="152">
        <v>1882</v>
      </c>
      <c r="D297" s="150" t="s">
        <v>2423</v>
      </c>
      <c r="E297" t="str">
        <f t="shared" si="8"/>
        <v>w</v>
      </c>
      <c r="F297" t="str">
        <f t="shared" si="9"/>
        <v>,</v>
      </c>
      <c r="G297">
        <v>296</v>
      </c>
    </row>
    <row r="298" spans="2:7" hidden="1" x14ac:dyDescent="0.25">
      <c r="B298" s="152">
        <v>17</v>
      </c>
      <c r="C298" s="152">
        <v>1881</v>
      </c>
      <c r="D298" s="150" t="s">
        <v>2424</v>
      </c>
      <c r="E298" t="str">
        <f t="shared" si="8"/>
        <v>h</v>
      </c>
      <c r="F298" t="str">
        <f t="shared" si="9"/>
        <v>e</v>
      </c>
      <c r="G298">
        <v>297</v>
      </c>
    </row>
    <row r="299" spans="2:7" hidden="1" x14ac:dyDescent="0.25">
      <c r="B299" s="152">
        <v>18</v>
      </c>
      <c r="C299" s="152">
        <v>1880</v>
      </c>
      <c r="D299" s="150" t="s">
        <v>2425</v>
      </c>
      <c r="E299" t="str">
        <f t="shared" si="8"/>
        <v>a</v>
      </c>
      <c r="F299" t="str">
        <f t="shared" si="9"/>
        <v>t</v>
      </c>
      <c r="G299">
        <v>298</v>
      </c>
    </row>
    <row r="300" spans="2:7" hidden="1" x14ac:dyDescent="0.25">
      <c r="B300" s="152">
        <v>19</v>
      </c>
      <c r="C300" s="152">
        <v>1879</v>
      </c>
      <c r="D300" s="150" t="s">
        <v>2426</v>
      </c>
      <c r="E300" t="str">
        <f t="shared" si="8"/>
        <v>m</v>
      </c>
      <c r="F300" t="str">
        <f t="shared" si="9"/>
        <v>s</v>
      </c>
      <c r="G300">
        <v>299</v>
      </c>
    </row>
    <row r="301" spans="2:7" hidden="1" x14ac:dyDescent="0.25">
      <c r="B301" s="152">
        <v>20</v>
      </c>
      <c r="C301" s="152">
        <v>1878</v>
      </c>
      <c r="D301" s="150" t="s">
        <v>2427</v>
      </c>
      <c r="E301" t="str">
        <f t="shared" si="8"/>
        <v>p</v>
      </c>
      <c r="F301" t="str">
        <f t="shared" si="9"/>
        <v>e</v>
      </c>
      <c r="G301">
        <v>300</v>
      </c>
    </row>
    <row r="302" spans="2:7" hidden="1" x14ac:dyDescent="0.25">
      <c r="B302" s="152">
        <v>21</v>
      </c>
      <c r="C302" s="152">
        <v>1877</v>
      </c>
      <c r="D302" s="150" t="s">
        <v>2428</v>
      </c>
      <c r="E302" t="str">
        <f t="shared" si="8"/>
        <v>f</v>
      </c>
      <c r="F302" t="str">
        <f t="shared" si="9"/>
        <v>h</v>
      </c>
      <c r="G302">
        <v>301</v>
      </c>
    </row>
    <row r="303" spans="2:7" hidden="1" x14ac:dyDescent="0.25">
      <c r="B303" s="152">
        <v>22</v>
      </c>
      <c r="C303" s="152">
        <v>1876</v>
      </c>
      <c r="D303" s="150" t="s">
        <v>2429</v>
      </c>
      <c r="E303" t="str">
        <f t="shared" si="8"/>
        <v>N</v>
      </c>
      <c r="F303" t="str">
        <f t="shared" si="9"/>
        <v>n</v>
      </c>
      <c r="G303">
        <v>302</v>
      </c>
    </row>
    <row r="304" spans="2:7" hidden="1" x14ac:dyDescent="0.25">
      <c r="B304" s="152">
        <v>23</v>
      </c>
      <c r="C304" s="152">
        <v>1875</v>
      </c>
      <c r="D304" s="150" t="s">
        <v>2430</v>
      </c>
      <c r="E304" t="str">
        <f t="shared" si="8"/>
        <v>r</v>
      </c>
      <c r="F304" t="str">
        <f t="shared" si="9"/>
        <v>e</v>
      </c>
      <c r="G304">
        <v>303</v>
      </c>
    </row>
    <row r="305" spans="2:7" hidden="1" x14ac:dyDescent="0.25">
      <c r="B305" s="152">
        <v>24</v>
      </c>
      <c r="C305" s="152">
        <v>1874</v>
      </c>
      <c r="D305" s="150" t="s">
        <v>2431</v>
      </c>
      <c r="E305" t="str">
        <f t="shared" si="8"/>
        <v>t</v>
      </c>
      <c r="F305" t="str">
        <f t="shared" si="9"/>
        <v>a</v>
      </c>
      <c r="G305">
        <v>304</v>
      </c>
    </row>
    <row r="306" spans="2:7" hidden="1" x14ac:dyDescent="0.25">
      <c r="B306" s="152">
        <v>25</v>
      </c>
      <c r="C306" s="152">
        <v>1873</v>
      </c>
      <c r="D306" s="150" t="s">
        <v>2432</v>
      </c>
      <c r="E306" t="str">
        <f t="shared" si="8"/>
        <v>t</v>
      </c>
      <c r="F306" t="str">
        <f t="shared" si="9"/>
        <v>d</v>
      </c>
      <c r="G306">
        <v>305</v>
      </c>
    </row>
    <row r="307" spans="2:7" hidden="1" x14ac:dyDescent="0.25">
      <c r="B307" s="152">
        <v>26</v>
      </c>
      <c r="C307" s="152">
        <v>1872</v>
      </c>
      <c r="D307" s="150" t="s">
        <v>2433</v>
      </c>
      <c r="E307" t="str">
        <f t="shared" si="8"/>
        <v>o</v>
      </c>
      <c r="F307" t="str">
        <f t="shared" si="9"/>
        <v>d</v>
      </c>
      <c r="G307">
        <v>306</v>
      </c>
    </row>
    <row r="308" spans="2:7" hidden="1" x14ac:dyDescent="0.25">
      <c r="B308" s="152">
        <v>27</v>
      </c>
      <c r="C308" s="152">
        <v>1871</v>
      </c>
      <c r="D308" s="150" t="s">
        <v>2434</v>
      </c>
      <c r="E308" t="str">
        <f t="shared" si="8"/>
        <v>N</v>
      </c>
      <c r="F308" t="str">
        <f t="shared" si="9"/>
        <v>m</v>
      </c>
      <c r="G308">
        <v>307</v>
      </c>
    </row>
    <row r="309" spans="2:7" hidden="1" x14ac:dyDescent="0.25">
      <c r="B309" s="152">
        <v>28</v>
      </c>
      <c r="C309" s="152">
        <v>1870</v>
      </c>
      <c r="D309" s="150" t="s">
        <v>2435</v>
      </c>
      <c r="E309" t="str">
        <f t="shared" si="8"/>
        <v>f</v>
      </c>
      <c r="F309" t="str">
        <f t="shared" si="9"/>
        <v>e</v>
      </c>
      <c r="G309">
        <v>308</v>
      </c>
    </row>
    <row r="310" spans="2:7" hidden="1" x14ac:dyDescent="0.25">
      <c r="B310" s="152">
        <v>29</v>
      </c>
      <c r="C310" s="152">
        <v>1869</v>
      </c>
      <c r="D310" s="150" t="s">
        <v>2436</v>
      </c>
      <c r="E310" t="str">
        <f t="shared" si="8"/>
        <v>t</v>
      </c>
      <c r="F310" t="str">
        <f t="shared" si="9"/>
        <v>k</v>
      </c>
      <c r="G310">
        <v>309</v>
      </c>
    </row>
    <row r="311" spans="2:7" x14ac:dyDescent="0.25">
      <c r="B311" s="152">
        <v>30</v>
      </c>
      <c r="C311" s="152">
        <v>1868</v>
      </c>
      <c r="D311" s="150" t="s">
        <v>2437</v>
      </c>
      <c r="E311" t="str">
        <f t="shared" si="8"/>
        <v>d</v>
      </c>
      <c r="F311" t="str">
        <f t="shared" si="9"/>
        <v>t</v>
      </c>
      <c r="G311">
        <v>310</v>
      </c>
    </row>
    <row r="312" spans="2:7" hidden="1" x14ac:dyDescent="0.25">
      <c r="B312" s="152">
        <v>31</v>
      </c>
      <c r="C312" s="152">
        <v>1867</v>
      </c>
      <c r="D312" s="150" t="s">
        <v>2438</v>
      </c>
      <c r="E312" t="str">
        <f t="shared" si="8"/>
        <v>f</v>
      </c>
      <c r="F312" t="str">
        <f t="shared" si="9"/>
        <v>-</v>
      </c>
      <c r="G312">
        <v>311</v>
      </c>
    </row>
    <row r="313" spans="2:7" hidden="1" x14ac:dyDescent="0.25">
      <c r="B313" s="152">
        <v>32</v>
      </c>
      <c r="C313" s="152">
        <v>1866</v>
      </c>
      <c r="D313" s="150" t="s">
        <v>2439</v>
      </c>
      <c r="E313" t="str">
        <f t="shared" si="8"/>
        <v>a</v>
      </c>
      <c r="F313" t="str">
        <f t="shared" si="9"/>
        <v>d</v>
      </c>
      <c r="G313">
        <v>312</v>
      </c>
    </row>
    <row r="314" spans="2:7" hidden="1" x14ac:dyDescent="0.25">
      <c r="B314" s="152">
        <v>33</v>
      </c>
      <c r="C314" s="152">
        <v>1865</v>
      </c>
      <c r="D314" s="150" t="s">
        <v>2440</v>
      </c>
      <c r="E314" t="str">
        <f t="shared" si="8"/>
        <v>M</v>
      </c>
      <c r="F314" t="str">
        <f t="shared" si="9"/>
        <v>s</v>
      </c>
      <c r="G314">
        <v>313</v>
      </c>
    </row>
    <row r="315" spans="2:7" hidden="1" x14ac:dyDescent="0.25">
      <c r="B315" s="152">
        <v>34</v>
      </c>
      <c r="C315" s="152">
        <v>1864</v>
      </c>
      <c r="D315" s="150" t="s">
        <v>2441</v>
      </c>
      <c r="E315" t="str">
        <f t="shared" si="8"/>
        <v>s</v>
      </c>
      <c r="F315" t="str">
        <f t="shared" si="9"/>
        <v>.</v>
      </c>
      <c r="G315">
        <v>314</v>
      </c>
    </row>
    <row r="316" spans="2:7" hidden="1" x14ac:dyDescent="0.25">
      <c r="B316" s="152">
        <v>35</v>
      </c>
      <c r="C316" s="152">
        <v>1863</v>
      </c>
      <c r="D316" s="150" t="s">
        <v>2442</v>
      </c>
      <c r="E316" t="str">
        <f t="shared" si="8"/>
        <v>a</v>
      </c>
      <c r="F316" t="str">
        <f t="shared" si="9"/>
        <v>t</v>
      </c>
      <c r="G316">
        <v>315</v>
      </c>
    </row>
    <row r="317" spans="2:7" hidden="1" x14ac:dyDescent="0.25">
      <c r="B317" s="152">
        <v>36</v>
      </c>
      <c r="C317" s="152">
        <v>1862</v>
      </c>
      <c r="D317" s="150" t="s">
        <v>2443</v>
      </c>
      <c r="E317" t="str">
        <f t="shared" si="8"/>
        <v>s</v>
      </c>
      <c r="F317" t="str">
        <f t="shared" si="9"/>
        <v>s</v>
      </c>
      <c r="G317">
        <v>316</v>
      </c>
    </row>
    <row r="318" spans="2:7" hidden="1" x14ac:dyDescent="0.25">
      <c r="B318" s="152">
        <v>37</v>
      </c>
      <c r="C318" s="152">
        <v>1861</v>
      </c>
      <c r="D318" s="150" t="s">
        <v>2444</v>
      </c>
      <c r="E318" t="str">
        <f t="shared" si="8"/>
        <v>I</v>
      </c>
      <c r="F318" t="str">
        <f t="shared" si="9"/>
        <v>n</v>
      </c>
      <c r="G318">
        <v>317</v>
      </c>
    </row>
    <row r="319" spans="2:7" hidden="1" x14ac:dyDescent="0.25">
      <c r="B319" s="152">
        <v>38</v>
      </c>
      <c r="C319" s="152">
        <v>1860</v>
      </c>
      <c r="D319" s="150" t="s">
        <v>2445</v>
      </c>
      <c r="E319" t="str">
        <f t="shared" si="8"/>
        <v>T</v>
      </c>
      <c r="F319" t="str">
        <f t="shared" si="9"/>
        <v>l</v>
      </c>
      <c r="G319">
        <v>318</v>
      </c>
    </row>
    <row r="320" spans="2:7" hidden="1" x14ac:dyDescent="0.25">
      <c r="B320" s="152">
        <v>39</v>
      </c>
      <c r="C320" s="152">
        <v>1859</v>
      </c>
      <c r="D320" s="150" t="s">
        <v>2446</v>
      </c>
      <c r="E320" t="str">
        <f t="shared" si="8"/>
        <v>s</v>
      </c>
      <c r="F320" t="str">
        <f t="shared" si="9"/>
        <v>.</v>
      </c>
      <c r="G320">
        <v>319</v>
      </c>
    </row>
    <row r="321" spans="2:7" hidden="1" x14ac:dyDescent="0.25">
      <c r="B321" s="152">
        <v>40</v>
      </c>
      <c r="C321" s="152">
        <v>1858</v>
      </c>
      <c r="D321" s="150" t="s">
        <v>2447</v>
      </c>
      <c r="E321" t="str">
        <f t="shared" si="8"/>
        <v>s</v>
      </c>
      <c r="F321" t="str">
        <f t="shared" si="9"/>
        <v>e</v>
      </c>
      <c r="G321">
        <v>320</v>
      </c>
    </row>
    <row r="322" spans="2:7" hidden="1" x14ac:dyDescent="0.25">
      <c r="B322" s="152">
        <v>41</v>
      </c>
      <c r="C322" s="152">
        <v>1857</v>
      </c>
      <c r="D322" s="150" t="s">
        <v>2448</v>
      </c>
      <c r="E322" t="str">
        <f t="shared" si="8"/>
        <v>w</v>
      </c>
      <c r="F322" t="str">
        <f t="shared" si="9"/>
        <v>s</v>
      </c>
      <c r="G322">
        <v>321</v>
      </c>
    </row>
    <row r="323" spans="2:7" hidden="1" x14ac:dyDescent="0.25">
      <c r="B323" s="152">
        <v>42</v>
      </c>
      <c r="C323" s="152">
        <v>1856</v>
      </c>
      <c r="D323" s="150" t="s">
        <v>2449</v>
      </c>
      <c r="E323" t="str">
        <f t="shared" ref="E323:E345" si="10">LEFT(D323,1)</f>
        <v>s</v>
      </c>
      <c r="F323" t="str">
        <f t="shared" ref="F323:F345" si="11">RIGHT(D323,1)</f>
        <v>y</v>
      </c>
      <c r="G323">
        <v>322</v>
      </c>
    </row>
    <row r="324" spans="2:7" hidden="1" x14ac:dyDescent="0.25">
      <c r="B324" s="152">
        <v>43</v>
      </c>
      <c r="C324" s="152">
        <v>1855</v>
      </c>
      <c r="D324" s="150" t="s">
        <v>2450</v>
      </c>
      <c r="E324" t="str">
        <f t="shared" si="10"/>
        <v>I</v>
      </c>
      <c r="F324" t="str">
        <f t="shared" si="11"/>
        <v>d</v>
      </c>
      <c r="G324">
        <v>323</v>
      </c>
    </row>
    <row r="325" spans="2:7" hidden="1" x14ac:dyDescent="0.25">
      <c r="B325" s="152">
        <v>44</v>
      </c>
      <c r="C325" s="152">
        <v>1854</v>
      </c>
      <c r="D325" s="150" t="s">
        <v>2451</v>
      </c>
      <c r="E325" t="str">
        <f t="shared" si="10"/>
        <v>E</v>
      </c>
      <c r="F325" t="str">
        <f t="shared" si="11"/>
        <v>.</v>
      </c>
      <c r="G325">
        <v>324</v>
      </c>
    </row>
    <row r="326" spans="2:7" hidden="1" x14ac:dyDescent="0.25">
      <c r="B326" s="152">
        <v>45</v>
      </c>
      <c r="C326" s="152">
        <v>1853</v>
      </c>
      <c r="D326" s="150" t="s">
        <v>2452</v>
      </c>
      <c r="E326" t="str">
        <f t="shared" si="10"/>
        <v>c</v>
      </c>
      <c r="F326" t="str">
        <f t="shared" si="11"/>
        <v>.</v>
      </c>
      <c r="G326">
        <v>325</v>
      </c>
    </row>
    <row r="327" spans="2:7" hidden="1" x14ac:dyDescent="0.25">
      <c r="B327" s="152">
        <v>46</v>
      </c>
      <c r="C327" s="152">
        <v>1852</v>
      </c>
      <c r="D327" s="150" t="s">
        <v>2453</v>
      </c>
      <c r="E327" t="str">
        <f t="shared" si="10"/>
        <v>b</v>
      </c>
      <c r="F327" t="str">
        <f t="shared" si="11"/>
        <v>e</v>
      </c>
      <c r="G327">
        <v>326</v>
      </c>
    </row>
    <row r="328" spans="2:7" hidden="1" x14ac:dyDescent="0.25">
      <c r="B328" s="152">
        <v>47</v>
      </c>
      <c r="C328" s="152">
        <v>1851</v>
      </c>
      <c r="D328" s="150" t="s">
        <v>2454</v>
      </c>
      <c r="E328" t="str">
        <f t="shared" si="10"/>
        <v>i</v>
      </c>
      <c r="F328" t="str">
        <f t="shared" si="11"/>
        <v>r</v>
      </c>
      <c r="G328">
        <v>327</v>
      </c>
    </row>
    <row r="329" spans="2:7" hidden="1" x14ac:dyDescent="0.25">
      <c r="B329" s="152">
        <v>48</v>
      </c>
      <c r="C329" s="152">
        <v>1850</v>
      </c>
      <c r="D329" s="150" t="s">
        <v>2455</v>
      </c>
      <c r="E329" t="str">
        <f t="shared" si="10"/>
        <v>c</v>
      </c>
      <c r="F329" t="str">
        <f t="shared" si="11"/>
        <v>r</v>
      </c>
      <c r="G329">
        <v>328</v>
      </c>
    </row>
    <row r="330" spans="2:7" hidden="1" x14ac:dyDescent="0.25">
      <c r="B330" s="152">
        <v>49</v>
      </c>
      <c r="C330" s="152">
        <v>1849</v>
      </c>
      <c r="D330" s="150" t="s">
        <v>2456</v>
      </c>
      <c r="E330" t="str">
        <f t="shared" si="10"/>
        <v>s</v>
      </c>
      <c r="F330" t="str">
        <f t="shared" si="11"/>
        <v>e</v>
      </c>
      <c r="G330">
        <v>329</v>
      </c>
    </row>
    <row r="331" spans="2:7" hidden="1" x14ac:dyDescent="0.25">
      <c r="B331" s="152">
        <v>50</v>
      </c>
      <c r="C331" s="152">
        <v>1848</v>
      </c>
      <c r="D331" s="150" t="s">
        <v>2457</v>
      </c>
      <c r="E331" t="str">
        <f t="shared" si="10"/>
        <v>s</v>
      </c>
      <c r="F331" t="str">
        <f t="shared" si="11"/>
        <v>e</v>
      </c>
      <c r="G331">
        <v>330</v>
      </c>
    </row>
    <row r="332" spans="2:7" hidden="1" x14ac:dyDescent="0.25">
      <c r="B332" s="152">
        <v>51</v>
      </c>
      <c r="C332" s="152">
        <v>1847</v>
      </c>
      <c r="D332" s="150" t="s">
        <v>2458</v>
      </c>
      <c r="E332" t="str">
        <f t="shared" si="10"/>
        <v>T</v>
      </c>
      <c r="F332" t="str">
        <f t="shared" si="11"/>
        <v>o</v>
      </c>
      <c r="G332">
        <v>331</v>
      </c>
    </row>
    <row r="333" spans="2:7" hidden="1" x14ac:dyDescent="0.25">
      <c r="B333" s="152">
        <v>52</v>
      </c>
      <c r="C333" s="152">
        <v>1846</v>
      </c>
      <c r="D333" s="150" t="s">
        <v>2459</v>
      </c>
      <c r="E333" t="str">
        <f t="shared" si="10"/>
        <v>t</v>
      </c>
      <c r="F333" t="str">
        <f t="shared" si="11"/>
        <v>.</v>
      </c>
      <c r="G333">
        <v>332</v>
      </c>
    </row>
    <row r="334" spans="2:7" hidden="1" x14ac:dyDescent="0.25">
      <c r="B334" s="152">
        <v>53</v>
      </c>
      <c r="C334" s="152">
        <v>1845</v>
      </c>
      <c r="D334" s="150" t="s">
        <v>2460</v>
      </c>
      <c r="E334" t="str">
        <f t="shared" si="10"/>
        <v>e</v>
      </c>
      <c r="F334" t="str">
        <f t="shared" si="11"/>
        <v>-</v>
      </c>
      <c r="G334">
        <v>333</v>
      </c>
    </row>
    <row r="335" spans="2:7" hidden="1" x14ac:dyDescent="0.25">
      <c r="B335" s="152">
        <v>54</v>
      </c>
      <c r="C335" s="152">
        <v>1844</v>
      </c>
      <c r="D335" s="150" t="s">
        <v>2461</v>
      </c>
      <c r="E335" t="str">
        <f t="shared" si="10"/>
        <v>c</v>
      </c>
      <c r="F335" t="str">
        <f t="shared" si="11"/>
        <v>h</v>
      </c>
      <c r="G335">
        <v>334</v>
      </c>
    </row>
    <row r="336" spans="2:7" hidden="1" x14ac:dyDescent="0.25">
      <c r="B336" s="152">
        <v>55</v>
      </c>
      <c r="C336" s="152">
        <v>1843</v>
      </c>
      <c r="D336" s="150" t="s">
        <v>2462</v>
      </c>
      <c r="E336" t="str">
        <f t="shared" si="10"/>
        <v>T</v>
      </c>
      <c r="F336" t="str">
        <f t="shared" si="11"/>
        <v>s</v>
      </c>
      <c r="G336">
        <v>335</v>
      </c>
    </row>
    <row r="337" spans="1:7" hidden="1" x14ac:dyDescent="0.25">
      <c r="B337" s="152">
        <v>56</v>
      </c>
      <c r="C337" s="152">
        <v>1842</v>
      </c>
      <c r="D337" s="150" t="s">
        <v>2463</v>
      </c>
      <c r="E337" t="str">
        <f t="shared" si="10"/>
        <v>n</v>
      </c>
      <c r="F337" t="str">
        <f t="shared" si="11"/>
        <v>.</v>
      </c>
      <c r="G337">
        <v>336</v>
      </c>
    </row>
    <row r="338" spans="1:7" hidden="1" x14ac:dyDescent="0.25">
      <c r="B338" s="152">
        <v>57</v>
      </c>
      <c r="C338" s="152">
        <v>1841</v>
      </c>
      <c r="D338" s="150" t="s">
        <v>2464</v>
      </c>
      <c r="E338" t="str">
        <f t="shared" si="10"/>
        <v>n</v>
      </c>
      <c r="F338" t="str">
        <f t="shared" si="11"/>
        <v>-</v>
      </c>
      <c r="G338">
        <v>337</v>
      </c>
    </row>
    <row r="339" spans="1:7" hidden="1" x14ac:dyDescent="0.25">
      <c r="B339" s="152">
        <v>58</v>
      </c>
      <c r="C339" s="152">
        <v>1840</v>
      </c>
      <c r="D339" s="150" t="s">
        <v>2465</v>
      </c>
      <c r="E339" t="str">
        <f t="shared" si="10"/>
        <v>w</v>
      </c>
      <c r="F339" t="str">
        <f t="shared" si="11"/>
        <v>y</v>
      </c>
      <c r="G339">
        <v>338</v>
      </c>
    </row>
    <row r="340" spans="1:7" hidden="1" x14ac:dyDescent="0.25">
      <c r="B340" s="152">
        <v>59</v>
      </c>
      <c r="C340" s="152">
        <v>1839</v>
      </c>
      <c r="D340" s="150" t="s">
        <v>2466</v>
      </c>
      <c r="E340" t="str">
        <f t="shared" si="10"/>
        <v>w</v>
      </c>
      <c r="F340" t="str">
        <f t="shared" si="11"/>
        <v>e</v>
      </c>
      <c r="G340">
        <v>339</v>
      </c>
    </row>
    <row r="341" spans="1:7" hidden="1" x14ac:dyDescent="0.25">
      <c r="B341" s="152">
        <v>60</v>
      </c>
      <c r="C341" s="152">
        <v>1838</v>
      </c>
      <c r="D341" s="150" t="s">
        <v>2467</v>
      </c>
      <c r="E341" t="str">
        <f t="shared" si="10"/>
        <v>t</v>
      </c>
      <c r="F341" t="str">
        <f t="shared" si="11"/>
        <v>n</v>
      </c>
      <c r="G341">
        <v>340</v>
      </c>
    </row>
    <row r="342" spans="1:7" hidden="1" x14ac:dyDescent="0.25">
      <c r="A342" s="91"/>
      <c r="B342" s="91">
        <v>61</v>
      </c>
      <c r="C342" s="91">
        <v>1837</v>
      </c>
      <c r="D342" s="9" t="s">
        <v>2468</v>
      </c>
      <c r="E342" t="str">
        <f t="shared" si="10"/>
        <v>t</v>
      </c>
      <c r="F342" t="str">
        <f t="shared" si="11"/>
        <v>l</v>
      </c>
      <c r="G342">
        <v>341</v>
      </c>
    </row>
    <row r="343" spans="1:7" hidden="1" x14ac:dyDescent="0.25">
      <c r="A343" s="95">
        <v>1</v>
      </c>
      <c r="B343" s="95"/>
      <c r="C343" s="95">
        <v>1836</v>
      </c>
      <c r="D343" s="94" t="s">
        <v>2469</v>
      </c>
      <c r="E343" t="str">
        <f t="shared" si="10"/>
        <v>a</v>
      </c>
      <c r="F343" t="str">
        <f t="shared" si="11"/>
        <v>,</v>
      </c>
      <c r="G343">
        <v>342</v>
      </c>
    </row>
    <row r="344" spans="1:7" hidden="1" x14ac:dyDescent="0.25">
      <c r="A344" s="153">
        <v>2</v>
      </c>
      <c r="B344" s="153"/>
      <c r="C344" s="153">
        <v>1835</v>
      </c>
      <c r="D344" s="154" t="s">
        <v>2470</v>
      </c>
      <c r="E344" t="str">
        <f t="shared" si="10"/>
        <v>c</v>
      </c>
      <c r="F344" t="str">
        <f t="shared" si="11"/>
        <v>e</v>
      </c>
      <c r="G344">
        <v>343</v>
      </c>
    </row>
    <row r="345" spans="1:7" hidden="1" x14ac:dyDescent="0.25">
      <c r="B345" s="153"/>
      <c r="C345" s="153">
        <v>1834</v>
      </c>
      <c r="D345" s="154" t="s">
        <v>2471</v>
      </c>
      <c r="E345" t="str">
        <f t="shared" si="10"/>
        <v>f</v>
      </c>
      <c r="F345" t="str">
        <f t="shared" si="11"/>
        <v>e</v>
      </c>
      <c r="G345">
        <v>344</v>
      </c>
    </row>
  </sheetData>
  <autoFilter ref="A1:F345">
    <filterColumn colId="4">
      <filters>
        <filter val="d"/>
      </filters>
    </filterColumn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0"/>
  <sheetViews>
    <sheetView topLeftCell="A37" zoomScale="200" zoomScaleNormal="200" workbookViewId="0">
      <selection activeCell="G42" sqref="G42"/>
    </sheetView>
  </sheetViews>
  <sheetFormatPr defaultRowHeight="15" x14ac:dyDescent="0.25"/>
  <cols>
    <col min="1" max="1" width="3" bestFit="1" customWidth="1"/>
    <col min="2" max="2" width="5.140625" bestFit="1" customWidth="1"/>
    <col min="3" max="3" width="5.7109375" customWidth="1"/>
    <col min="4" max="4" width="76.28515625" bestFit="1" customWidth="1"/>
    <col min="5" max="5" width="2.7109375" bestFit="1" customWidth="1"/>
    <col min="6" max="7" width="4.140625" bestFit="1" customWidth="1"/>
  </cols>
  <sheetData>
    <row r="3" spans="1:7" x14ac:dyDescent="0.25">
      <c r="A3" s="2">
        <v>31</v>
      </c>
      <c r="B3" s="2">
        <v>712</v>
      </c>
      <c r="C3" s="150" t="s">
        <v>2162</v>
      </c>
      <c r="D3" t="s">
        <v>2555</v>
      </c>
      <c r="E3" t="s">
        <v>2558</v>
      </c>
      <c r="F3">
        <v>31</v>
      </c>
      <c r="G3">
        <f>F3-F2</f>
        <v>31</v>
      </c>
    </row>
    <row r="4" spans="1:7" x14ac:dyDescent="0.25">
      <c r="A4" s="152">
        <v>8</v>
      </c>
      <c r="B4" s="2">
        <v>2002</v>
      </c>
      <c r="C4" s="150" t="s">
        <v>2304</v>
      </c>
      <c r="D4" t="s">
        <v>2555</v>
      </c>
      <c r="E4" t="s">
        <v>2520</v>
      </c>
      <c r="F4">
        <v>176</v>
      </c>
      <c r="G4">
        <f t="shared" ref="G4:G9" si="0">F4-F3</f>
        <v>145</v>
      </c>
    </row>
    <row r="5" spans="1:7" x14ac:dyDescent="0.25">
      <c r="A5" s="152">
        <v>21</v>
      </c>
      <c r="B5" s="2">
        <v>1989</v>
      </c>
      <c r="C5" s="150" t="s">
        <v>2317</v>
      </c>
      <c r="D5" t="s">
        <v>2555</v>
      </c>
      <c r="E5" t="s">
        <v>2543</v>
      </c>
      <c r="F5">
        <v>189</v>
      </c>
      <c r="G5">
        <f t="shared" si="0"/>
        <v>13</v>
      </c>
    </row>
    <row r="6" spans="1:7" x14ac:dyDescent="0.25">
      <c r="A6" s="152">
        <v>43</v>
      </c>
      <c r="B6" s="152">
        <v>1967</v>
      </c>
      <c r="C6" s="150" t="s">
        <v>2339</v>
      </c>
      <c r="D6" t="s">
        <v>2555</v>
      </c>
      <c r="E6" t="s">
        <v>2544</v>
      </c>
      <c r="F6">
        <v>211</v>
      </c>
      <c r="G6">
        <f t="shared" si="0"/>
        <v>22</v>
      </c>
    </row>
    <row r="7" spans="1:7" x14ac:dyDescent="0.25">
      <c r="A7" s="91">
        <v>59</v>
      </c>
      <c r="B7" s="91">
        <v>1898</v>
      </c>
      <c r="C7" s="9" t="s">
        <v>2408</v>
      </c>
      <c r="D7" t="s">
        <v>2555</v>
      </c>
      <c r="E7" t="s">
        <v>2520</v>
      </c>
      <c r="F7">
        <v>280</v>
      </c>
      <c r="G7">
        <f t="shared" si="0"/>
        <v>69</v>
      </c>
    </row>
    <row r="8" spans="1:7" x14ac:dyDescent="0.25">
      <c r="A8" s="152">
        <v>14</v>
      </c>
      <c r="B8" s="152">
        <v>1884</v>
      </c>
      <c r="C8" s="150" t="s">
        <v>2421</v>
      </c>
      <c r="D8" t="s">
        <v>2555</v>
      </c>
      <c r="E8" t="s">
        <v>2544</v>
      </c>
      <c r="F8">
        <v>294</v>
      </c>
      <c r="G8">
        <f t="shared" si="0"/>
        <v>14</v>
      </c>
    </row>
    <row r="9" spans="1:7" x14ac:dyDescent="0.25">
      <c r="A9" s="152">
        <v>20</v>
      </c>
      <c r="B9" s="152">
        <v>1878</v>
      </c>
      <c r="C9" s="150" t="s">
        <v>2427</v>
      </c>
      <c r="D9" t="s">
        <v>2555</v>
      </c>
      <c r="E9" t="s">
        <v>2544</v>
      </c>
      <c r="F9">
        <v>300</v>
      </c>
      <c r="G9">
        <f t="shared" si="0"/>
        <v>6</v>
      </c>
    </row>
    <row r="12" spans="1:7" x14ac:dyDescent="0.25">
      <c r="A12" s="2">
        <v>28</v>
      </c>
      <c r="B12" s="2">
        <v>709</v>
      </c>
      <c r="C12" s="150" t="s">
        <v>2159</v>
      </c>
      <c r="D12" t="s">
        <v>2534</v>
      </c>
      <c r="E12" t="s">
        <v>2557</v>
      </c>
      <c r="F12">
        <v>28</v>
      </c>
    </row>
    <row r="13" spans="1:7" x14ac:dyDescent="0.25">
      <c r="A13" s="2">
        <v>42</v>
      </c>
      <c r="B13" s="2">
        <v>801</v>
      </c>
      <c r="C13" s="150" t="s">
        <v>2251</v>
      </c>
      <c r="D13" t="s">
        <v>2534</v>
      </c>
      <c r="E13" t="s">
        <v>2521</v>
      </c>
      <c r="F13">
        <v>120</v>
      </c>
    </row>
    <row r="14" spans="1:7" x14ac:dyDescent="0.25">
      <c r="A14" s="153">
        <v>2</v>
      </c>
      <c r="B14" s="153">
        <v>804</v>
      </c>
      <c r="C14" s="154" t="s">
        <v>2254</v>
      </c>
      <c r="D14" t="s">
        <v>2534</v>
      </c>
      <c r="E14" t="s">
        <v>2544</v>
      </c>
      <c r="F14">
        <v>123</v>
      </c>
    </row>
    <row r="17" spans="1:8" x14ac:dyDescent="0.25">
      <c r="A17" s="95">
        <v>1</v>
      </c>
      <c r="B17" s="95">
        <v>1</v>
      </c>
      <c r="C17" s="95">
        <v>682</v>
      </c>
      <c r="D17" s="94" t="s">
        <v>2132</v>
      </c>
      <c r="E17" t="s">
        <v>2532</v>
      </c>
      <c r="F17" t="s">
        <v>2537</v>
      </c>
      <c r="G17">
        <v>1</v>
      </c>
    </row>
    <row r="18" spans="1:8" x14ac:dyDescent="0.25">
      <c r="B18" s="2">
        <v>3</v>
      </c>
      <c r="C18" s="2">
        <v>684</v>
      </c>
      <c r="D18" s="150" t="s">
        <v>2134</v>
      </c>
      <c r="E18" t="s">
        <v>2532</v>
      </c>
      <c r="F18" t="s">
        <v>2520</v>
      </c>
      <c r="G18">
        <v>3</v>
      </c>
      <c r="H18">
        <f>G18-G17</f>
        <v>2</v>
      </c>
    </row>
    <row r="19" spans="1:8" x14ac:dyDescent="0.25">
      <c r="B19" s="2">
        <v>14</v>
      </c>
      <c r="C19" s="2">
        <v>695</v>
      </c>
      <c r="D19" s="150" t="s">
        <v>2145</v>
      </c>
      <c r="E19" t="s">
        <v>2532</v>
      </c>
      <c r="F19" t="s">
        <v>2528</v>
      </c>
      <c r="G19">
        <v>14</v>
      </c>
      <c r="H19">
        <f t="shared" ref="H19:H23" si="1">G19-G18</f>
        <v>11</v>
      </c>
    </row>
    <row r="20" spans="1:8" x14ac:dyDescent="0.25">
      <c r="B20" s="2">
        <v>17</v>
      </c>
      <c r="C20" s="2">
        <v>819</v>
      </c>
      <c r="D20" s="150" t="s">
        <v>2269</v>
      </c>
      <c r="E20" t="s">
        <v>2532</v>
      </c>
      <c r="F20" t="s">
        <v>2521</v>
      </c>
      <c r="G20">
        <v>138</v>
      </c>
      <c r="H20">
        <f t="shared" si="1"/>
        <v>124</v>
      </c>
    </row>
    <row r="21" spans="1:8" x14ac:dyDescent="0.25">
      <c r="B21" s="152">
        <v>40</v>
      </c>
      <c r="C21" s="152">
        <v>1917</v>
      </c>
      <c r="D21" s="150" t="s">
        <v>2389</v>
      </c>
      <c r="E21" t="s">
        <v>2532</v>
      </c>
      <c r="F21" t="s">
        <v>2544</v>
      </c>
      <c r="G21">
        <v>261</v>
      </c>
      <c r="H21">
        <f t="shared" si="1"/>
        <v>123</v>
      </c>
    </row>
    <row r="22" spans="1:8" x14ac:dyDescent="0.25">
      <c r="B22" s="152">
        <v>7</v>
      </c>
      <c r="C22" s="152">
        <v>1891</v>
      </c>
      <c r="D22" s="150" t="s">
        <v>2415</v>
      </c>
      <c r="E22" t="s">
        <v>2532</v>
      </c>
      <c r="F22" t="s">
        <v>2522</v>
      </c>
      <c r="G22">
        <v>287</v>
      </c>
      <c r="H22">
        <f t="shared" si="1"/>
        <v>26</v>
      </c>
    </row>
    <row r="23" spans="1:8" x14ac:dyDescent="0.25">
      <c r="B23" s="152">
        <v>33</v>
      </c>
      <c r="C23" s="152">
        <v>1865</v>
      </c>
      <c r="D23" s="150" t="s">
        <v>2440</v>
      </c>
      <c r="E23" t="s">
        <v>2532</v>
      </c>
      <c r="F23" t="s">
        <v>2557</v>
      </c>
      <c r="G23">
        <v>313</v>
      </c>
      <c r="H23">
        <f t="shared" si="1"/>
        <v>26</v>
      </c>
    </row>
    <row r="25" spans="1:8" x14ac:dyDescent="0.25">
      <c r="A25" s="153">
        <v>2</v>
      </c>
      <c r="B25" s="153">
        <v>2</v>
      </c>
      <c r="C25" s="153">
        <v>683</v>
      </c>
      <c r="D25" s="154" t="s">
        <v>2133</v>
      </c>
      <c r="E25" t="s">
        <v>2535</v>
      </c>
      <c r="F25" t="s">
        <v>2558</v>
      </c>
      <c r="G25">
        <v>2</v>
      </c>
    </row>
    <row r="26" spans="1:8" x14ac:dyDescent="0.25">
      <c r="B26" s="2">
        <v>15</v>
      </c>
      <c r="C26" s="2">
        <v>696</v>
      </c>
      <c r="D26" s="150" t="s">
        <v>2146</v>
      </c>
      <c r="E26" t="s">
        <v>2535</v>
      </c>
      <c r="F26" t="s">
        <v>2521</v>
      </c>
      <c r="G26">
        <v>15</v>
      </c>
      <c r="H26">
        <f>G26-G25</f>
        <v>13</v>
      </c>
    </row>
    <row r="27" spans="1:8" x14ac:dyDescent="0.25">
      <c r="B27" s="2">
        <v>14</v>
      </c>
      <c r="C27" s="2">
        <v>773</v>
      </c>
      <c r="D27" s="150" t="s">
        <v>2223</v>
      </c>
      <c r="E27" t="s">
        <v>2535</v>
      </c>
      <c r="F27" t="s">
        <v>2544</v>
      </c>
      <c r="G27">
        <v>92</v>
      </c>
      <c r="H27">
        <f t="shared" ref="H27:H40" si="2">G27-G26</f>
        <v>77</v>
      </c>
    </row>
    <row r="28" spans="1:8" x14ac:dyDescent="0.25">
      <c r="B28" s="2">
        <v>33</v>
      </c>
      <c r="C28" s="2">
        <v>792</v>
      </c>
      <c r="D28" s="150" t="s">
        <v>2242</v>
      </c>
      <c r="E28" t="s">
        <v>2535</v>
      </c>
      <c r="F28" t="s">
        <v>2520</v>
      </c>
      <c r="G28">
        <v>111</v>
      </c>
      <c r="H28">
        <f t="shared" si="2"/>
        <v>19</v>
      </c>
    </row>
    <row r="29" spans="1:8" x14ac:dyDescent="0.25">
      <c r="B29" s="2">
        <v>30</v>
      </c>
      <c r="C29" s="2">
        <v>832</v>
      </c>
      <c r="D29" s="150" t="s">
        <v>2281</v>
      </c>
      <c r="E29" t="s">
        <v>2535</v>
      </c>
      <c r="F29" t="s">
        <v>2522</v>
      </c>
      <c r="G29">
        <v>151</v>
      </c>
      <c r="H29">
        <f t="shared" si="2"/>
        <v>40</v>
      </c>
    </row>
    <row r="30" spans="1:8" x14ac:dyDescent="0.25">
      <c r="B30" s="2">
        <v>34</v>
      </c>
      <c r="C30" s="2">
        <v>2023</v>
      </c>
      <c r="D30" s="150" t="s">
        <v>1994</v>
      </c>
      <c r="E30" t="s">
        <v>2535</v>
      </c>
      <c r="F30" t="s">
        <v>2528</v>
      </c>
      <c r="G30">
        <v>155</v>
      </c>
      <c r="H30">
        <f t="shared" si="2"/>
        <v>4</v>
      </c>
    </row>
    <row r="31" spans="1:8" x14ac:dyDescent="0.25">
      <c r="B31" s="152">
        <v>11</v>
      </c>
      <c r="C31" s="152">
        <v>1946</v>
      </c>
      <c r="D31" s="150" t="s">
        <v>2360</v>
      </c>
      <c r="E31" t="s">
        <v>2535</v>
      </c>
      <c r="F31" t="s">
        <v>2540</v>
      </c>
      <c r="G31">
        <v>232</v>
      </c>
      <c r="H31">
        <f t="shared" si="2"/>
        <v>77</v>
      </c>
    </row>
    <row r="32" spans="1:8" x14ac:dyDescent="0.25">
      <c r="B32" s="152">
        <v>56</v>
      </c>
      <c r="C32" s="152">
        <v>1901</v>
      </c>
      <c r="D32" s="150" t="s">
        <v>2405</v>
      </c>
      <c r="E32" t="s">
        <v>2535</v>
      </c>
      <c r="F32" t="s">
        <v>2562</v>
      </c>
      <c r="G32">
        <v>277</v>
      </c>
      <c r="H32">
        <f t="shared" si="2"/>
        <v>45</v>
      </c>
    </row>
    <row r="34" spans="2:8" x14ac:dyDescent="0.25">
      <c r="B34" s="2">
        <v>27</v>
      </c>
      <c r="C34" s="2">
        <v>786</v>
      </c>
      <c r="D34" s="150" t="s">
        <v>2236</v>
      </c>
      <c r="E34" t="s">
        <v>2543</v>
      </c>
      <c r="F34" t="s">
        <v>2522</v>
      </c>
      <c r="G34">
        <v>105</v>
      </c>
      <c r="H34">
        <f t="shared" si="2"/>
        <v>105</v>
      </c>
    </row>
    <row r="35" spans="2:8" x14ac:dyDescent="0.25">
      <c r="B35" s="2">
        <v>8</v>
      </c>
      <c r="C35" s="2">
        <v>810</v>
      </c>
      <c r="D35" s="150" t="s">
        <v>2260</v>
      </c>
      <c r="E35" t="s">
        <v>2543</v>
      </c>
      <c r="F35" t="s">
        <v>2557</v>
      </c>
      <c r="G35">
        <v>129</v>
      </c>
      <c r="H35">
        <f t="shared" si="2"/>
        <v>24</v>
      </c>
    </row>
    <row r="36" spans="2:8" x14ac:dyDescent="0.25">
      <c r="B36" s="152">
        <v>27</v>
      </c>
      <c r="C36" s="2">
        <v>1983</v>
      </c>
      <c r="D36" s="150" t="s">
        <v>2323</v>
      </c>
      <c r="E36" t="s">
        <v>2527</v>
      </c>
      <c r="F36" t="s">
        <v>2544</v>
      </c>
      <c r="G36">
        <v>195</v>
      </c>
      <c r="H36">
        <f t="shared" si="2"/>
        <v>66</v>
      </c>
    </row>
    <row r="37" spans="2:8" x14ac:dyDescent="0.25">
      <c r="B37" s="152">
        <v>44</v>
      </c>
      <c r="C37" s="152">
        <v>1966</v>
      </c>
      <c r="D37" s="150" t="s">
        <v>2340</v>
      </c>
      <c r="E37" t="s">
        <v>2543</v>
      </c>
      <c r="F37" t="s">
        <v>2544</v>
      </c>
      <c r="G37">
        <v>212</v>
      </c>
      <c r="H37">
        <f t="shared" si="2"/>
        <v>17</v>
      </c>
    </row>
    <row r="38" spans="2:8" x14ac:dyDescent="0.25">
      <c r="B38" s="152">
        <v>7</v>
      </c>
      <c r="C38" s="152">
        <v>1950</v>
      </c>
      <c r="D38" s="150" t="s">
        <v>2356</v>
      </c>
      <c r="E38" t="s">
        <v>2527</v>
      </c>
      <c r="F38" t="s">
        <v>2522</v>
      </c>
      <c r="G38">
        <v>228</v>
      </c>
      <c r="H38">
        <f t="shared" si="2"/>
        <v>16</v>
      </c>
    </row>
    <row r="39" spans="2:8" x14ac:dyDescent="0.25">
      <c r="B39" s="152">
        <v>48</v>
      </c>
      <c r="C39" s="152">
        <v>1909</v>
      </c>
      <c r="D39" s="150" t="s">
        <v>2397</v>
      </c>
      <c r="E39" t="s">
        <v>2543</v>
      </c>
      <c r="F39" t="s">
        <v>2544</v>
      </c>
      <c r="G39">
        <v>269</v>
      </c>
      <c r="H39">
        <f t="shared" si="2"/>
        <v>41</v>
      </c>
    </row>
    <row r="40" spans="2:8" x14ac:dyDescent="0.25">
      <c r="B40" s="152">
        <v>30</v>
      </c>
      <c r="C40" s="152">
        <v>1868</v>
      </c>
      <c r="D40" s="150" t="s">
        <v>2437</v>
      </c>
      <c r="E40" t="s">
        <v>2543</v>
      </c>
      <c r="F40" t="s">
        <v>2558</v>
      </c>
      <c r="G40">
        <v>310</v>
      </c>
      <c r="H40">
        <f t="shared" si="2"/>
        <v>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AC25"/>
  <sheetViews>
    <sheetView workbookViewId="0">
      <selection activeCell="AB28" sqref="AB28"/>
    </sheetView>
  </sheetViews>
  <sheetFormatPr defaultRowHeight="15" x14ac:dyDescent="0.25"/>
  <cols>
    <col min="1" max="3" width="9.140625" style="2"/>
    <col min="4" max="11" width="5.28515625" style="2" customWidth="1"/>
    <col min="12" max="16384" width="9.140625" style="2"/>
  </cols>
  <sheetData>
    <row r="2" spans="4:29" x14ac:dyDescent="0.25">
      <c r="D2" s="2">
        <v>1</v>
      </c>
      <c r="E2" s="2">
        <v>1</v>
      </c>
      <c r="G2" s="2">
        <v>3</v>
      </c>
      <c r="H2" s="2" t="s">
        <v>2524</v>
      </c>
      <c r="J2" s="2">
        <v>40</v>
      </c>
      <c r="K2" s="2" t="s">
        <v>2540</v>
      </c>
      <c r="M2" s="2">
        <f>J2+G2</f>
        <v>43</v>
      </c>
      <c r="Q2" s="2">
        <v>20</v>
      </c>
      <c r="R2" s="2" t="s">
        <v>2520</v>
      </c>
      <c r="T2" s="2">
        <v>1</v>
      </c>
      <c r="U2" s="2">
        <v>2</v>
      </c>
      <c r="Z2" s="2">
        <v>5</v>
      </c>
      <c r="AA2" s="2" t="s">
        <v>2540</v>
      </c>
      <c r="AC2" s="2">
        <f>W2+Z2</f>
        <v>5</v>
      </c>
    </row>
    <row r="3" spans="4:29" x14ac:dyDescent="0.25">
      <c r="G3" s="2">
        <v>2</v>
      </c>
      <c r="H3" s="2" t="s">
        <v>2525</v>
      </c>
      <c r="J3" s="2">
        <v>18</v>
      </c>
      <c r="K3" s="2" t="s">
        <v>2541</v>
      </c>
      <c r="M3" s="2">
        <f t="shared" ref="M3:M25" si="0">J3+G3</f>
        <v>20</v>
      </c>
      <c r="Q3" s="2">
        <v>25</v>
      </c>
      <c r="R3" s="2" t="s">
        <v>2521</v>
      </c>
      <c r="T3" s="2">
        <v>1</v>
      </c>
      <c r="U3" s="2">
        <v>6</v>
      </c>
      <c r="Z3" s="2">
        <v>1</v>
      </c>
      <c r="AA3" s="2" t="s">
        <v>2542</v>
      </c>
      <c r="AC3" s="2">
        <f t="shared" ref="AC3:AC20" si="1">W3+Z3</f>
        <v>1</v>
      </c>
    </row>
    <row r="4" spans="4:29" x14ac:dyDescent="0.25">
      <c r="G4" s="2">
        <v>1</v>
      </c>
      <c r="H4" s="2" t="s">
        <v>2526</v>
      </c>
      <c r="J4" s="2">
        <v>20</v>
      </c>
      <c r="K4" s="2" t="s">
        <v>2542</v>
      </c>
      <c r="M4" s="2">
        <f t="shared" si="0"/>
        <v>21</v>
      </c>
      <c r="Q4" s="2">
        <v>49</v>
      </c>
      <c r="R4" s="2" t="s">
        <v>2522</v>
      </c>
      <c r="Z4" s="2">
        <v>22</v>
      </c>
      <c r="AA4" s="2" t="s">
        <v>2543</v>
      </c>
      <c r="AC4" s="2">
        <f t="shared" si="1"/>
        <v>22</v>
      </c>
    </row>
    <row r="5" spans="4:29" x14ac:dyDescent="0.25">
      <c r="G5" s="2">
        <v>2</v>
      </c>
      <c r="H5" s="2" t="s">
        <v>2527</v>
      </c>
      <c r="J5" s="2">
        <v>5</v>
      </c>
      <c r="K5" s="2" t="s">
        <v>2543</v>
      </c>
      <c r="M5" s="91">
        <f t="shared" si="0"/>
        <v>7</v>
      </c>
      <c r="Q5" s="2">
        <v>1</v>
      </c>
      <c r="R5" s="2" t="s">
        <v>2523</v>
      </c>
      <c r="W5" s="2">
        <v>4</v>
      </c>
      <c r="X5" s="2" t="s">
        <v>2528</v>
      </c>
      <c r="Z5" s="2">
        <v>66</v>
      </c>
      <c r="AA5" s="2" t="s">
        <v>2544</v>
      </c>
      <c r="AC5" s="2">
        <f t="shared" si="1"/>
        <v>70</v>
      </c>
    </row>
    <row r="6" spans="4:29" x14ac:dyDescent="0.25">
      <c r="G6" s="2">
        <v>4</v>
      </c>
      <c r="H6" s="2" t="s">
        <v>2528</v>
      </c>
      <c r="J6" s="2">
        <v>9</v>
      </c>
      <c r="K6" s="2" t="s">
        <v>2544</v>
      </c>
      <c r="M6" s="2">
        <f t="shared" si="0"/>
        <v>13</v>
      </c>
      <c r="Z6" s="2">
        <v>4</v>
      </c>
      <c r="AA6" s="2" t="s">
        <v>2545</v>
      </c>
      <c r="AC6" s="2">
        <f t="shared" si="1"/>
        <v>4</v>
      </c>
    </row>
    <row r="7" spans="4:29" x14ac:dyDescent="0.25">
      <c r="J7" s="2">
        <v>10</v>
      </c>
      <c r="K7" s="2" t="s">
        <v>2545</v>
      </c>
      <c r="M7" s="2">
        <f t="shared" si="0"/>
        <v>10</v>
      </c>
      <c r="Z7" s="2">
        <v>11</v>
      </c>
      <c r="AA7" s="2" t="s">
        <v>2546</v>
      </c>
      <c r="AC7" s="2">
        <f t="shared" si="1"/>
        <v>11</v>
      </c>
    </row>
    <row r="8" spans="4:29" x14ac:dyDescent="0.25">
      <c r="G8" s="2">
        <v>2</v>
      </c>
      <c r="H8" s="2" t="s">
        <v>2529</v>
      </c>
      <c r="M8" s="2">
        <f t="shared" si="0"/>
        <v>2</v>
      </c>
      <c r="Z8" s="2">
        <v>12</v>
      </c>
      <c r="AA8" s="2" t="s">
        <v>2547</v>
      </c>
      <c r="AC8" s="2">
        <f t="shared" si="1"/>
        <v>12</v>
      </c>
    </row>
    <row r="9" spans="4:29" x14ac:dyDescent="0.25">
      <c r="G9" s="2">
        <v>4</v>
      </c>
      <c r="H9" s="2" t="s">
        <v>2530</v>
      </c>
      <c r="J9" s="2">
        <v>6</v>
      </c>
      <c r="K9" s="2" t="s">
        <v>2547</v>
      </c>
      <c r="M9" s="2">
        <f t="shared" si="0"/>
        <v>10</v>
      </c>
      <c r="W9" s="2">
        <v>2</v>
      </c>
      <c r="X9" s="2" t="s">
        <v>2531</v>
      </c>
      <c r="Z9" s="2">
        <v>1</v>
      </c>
      <c r="AA9" s="2" t="s">
        <v>2548</v>
      </c>
      <c r="AC9" s="2">
        <f t="shared" si="1"/>
        <v>3</v>
      </c>
    </row>
    <row r="10" spans="4:29" x14ac:dyDescent="0.25">
      <c r="G10" s="2">
        <v>10</v>
      </c>
      <c r="H10" s="2" t="s">
        <v>2531</v>
      </c>
      <c r="J10" s="2">
        <v>14</v>
      </c>
      <c r="K10" s="2" t="s">
        <v>2548</v>
      </c>
      <c r="M10" s="2">
        <f t="shared" si="0"/>
        <v>24</v>
      </c>
      <c r="Z10" s="2">
        <v>1</v>
      </c>
      <c r="AA10" s="2" t="s">
        <v>2550</v>
      </c>
      <c r="AC10" s="2">
        <f t="shared" si="1"/>
        <v>1</v>
      </c>
    </row>
    <row r="11" spans="4:29" x14ac:dyDescent="0.25">
      <c r="J11" s="2">
        <v>3</v>
      </c>
      <c r="K11" s="2" t="s">
        <v>2549</v>
      </c>
      <c r="M11" s="2">
        <f t="shared" si="0"/>
        <v>3</v>
      </c>
      <c r="Z11" s="2">
        <v>12</v>
      </c>
      <c r="AA11" s="2" t="s">
        <v>2551</v>
      </c>
      <c r="AC11" s="2">
        <f t="shared" si="1"/>
        <v>12</v>
      </c>
    </row>
    <row r="12" spans="4:29" x14ac:dyDescent="0.25">
      <c r="J12" s="2">
        <v>6</v>
      </c>
      <c r="K12" s="2" t="s">
        <v>2550</v>
      </c>
      <c r="M12" s="2">
        <f t="shared" si="0"/>
        <v>6</v>
      </c>
      <c r="Z12" s="2">
        <v>2</v>
      </c>
      <c r="AA12" s="2" t="s">
        <v>2552</v>
      </c>
      <c r="AC12" s="2">
        <f t="shared" si="1"/>
        <v>2</v>
      </c>
    </row>
    <row r="13" spans="4:29" x14ac:dyDescent="0.25">
      <c r="J13" s="2">
        <v>3</v>
      </c>
      <c r="K13" s="2" t="s">
        <v>2551</v>
      </c>
      <c r="M13" s="2">
        <f t="shared" si="0"/>
        <v>3</v>
      </c>
      <c r="W13" s="2">
        <v>2</v>
      </c>
      <c r="X13" s="2" t="s">
        <v>2533</v>
      </c>
      <c r="Z13" s="2">
        <v>16</v>
      </c>
      <c r="AA13" s="2" t="s">
        <v>2553</v>
      </c>
      <c r="AC13" s="2">
        <f t="shared" si="1"/>
        <v>18</v>
      </c>
    </row>
    <row r="14" spans="4:29" x14ac:dyDescent="0.25">
      <c r="G14" s="91">
        <v>7</v>
      </c>
      <c r="H14" s="2" t="s">
        <v>2532</v>
      </c>
      <c r="J14" s="2">
        <v>21</v>
      </c>
      <c r="K14" s="2" t="s">
        <v>2552</v>
      </c>
      <c r="M14" s="2">
        <f t="shared" si="0"/>
        <v>28</v>
      </c>
      <c r="Z14" s="2">
        <v>10</v>
      </c>
      <c r="AA14" s="2" t="s">
        <v>2554</v>
      </c>
      <c r="AC14" s="2">
        <f t="shared" si="1"/>
        <v>10</v>
      </c>
    </row>
    <row r="15" spans="4:29" x14ac:dyDescent="0.25">
      <c r="G15" s="2">
        <v>2</v>
      </c>
      <c r="H15" s="2" t="s">
        <v>2533</v>
      </c>
      <c r="J15" s="2">
        <v>9</v>
      </c>
      <c r="K15" s="2" t="s">
        <v>2553</v>
      </c>
      <c r="M15" s="2">
        <f t="shared" si="0"/>
        <v>11</v>
      </c>
      <c r="Z15" s="2">
        <v>1</v>
      </c>
      <c r="AA15" s="2" t="s">
        <v>2555</v>
      </c>
      <c r="AC15" s="2">
        <f t="shared" si="1"/>
        <v>1</v>
      </c>
    </row>
    <row r="16" spans="4:29" x14ac:dyDescent="0.25">
      <c r="J16" s="2">
        <v>13</v>
      </c>
      <c r="K16" s="2" t="s">
        <v>2554</v>
      </c>
      <c r="M16" s="2">
        <f t="shared" si="0"/>
        <v>13</v>
      </c>
      <c r="Z16" s="2">
        <v>11</v>
      </c>
      <c r="AA16" s="2" t="s">
        <v>2556</v>
      </c>
      <c r="AC16" s="2">
        <f t="shared" si="1"/>
        <v>11</v>
      </c>
    </row>
    <row r="17" spans="7:29" x14ac:dyDescent="0.25">
      <c r="G17" s="2">
        <v>3</v>
      </c>
      <c r="H17" s="2" t="s">
        <v>2534</v>
      </c>
      <c r="J17" s="91">
        <v>7</v>
      </c>
      <c r="K17" s="2" t="s">
        <v>2555</v>
      </c>
      <c r="M17" s="2">
        <f t="shared" si="0"/>
        <v>10</v>
      </c>
      <c r="W17" s="2">
        <v>1</v>
      </c>
      <c r="X17" s="2" t="s">
        <v>2536</v>
      </c>
      <c r="Z17" s="2">
        <v>31</v>
      </c>
      <c r="AA17" s="2" t="s">
        <v>2557</v>
      </c>
      <c r="AC17" s="2">
        <f t="shared" si="1"/>
        <v>32</v>
      </c>
    </row>
    <row r="18" spans="7:29" x14ac:dyDescent="0.25">
      <c r="G18" s="91">
        <v>8</v>
      </c>
      <c r="H18" s="2" t="s">
        <v>2535</v>
      </c>
      <c r="J18" s="2">
        <v>4</v>
      </c>
      <c r="K18" s="2" t="s">
        <v>2556</v>
      </c>
      <c r="M18" s="2">
        <f t="shared" si="0"/>
        <v>12</v>
      </c>
      <c r="W18" s="2">
        <v>1</v>
      </c>
      <c r="X18" s="2" t="s">
        <v>2537</v>
      </c>
      <c r="Z18" s="2">
        <v>14</v>
      </c>
      <c r="AA18" s="2" t="s">
        <v>2558</v>
      </c>
      <c r="AC18" s="2">
        <f t="shared" si="1"/>
        <v>15</v>
      </c>
    </row>
    <row r="19" spans="7:29" x14ac:dyDescent="0.25">
      <c r="G19" s="2">
        <v>2</v>
      </c>
      <c r="H19" s="2" t="s">
        <v>2536</v>
      </c>
      <c r="J19" s="2">
        <v>16</v>
      </c>
      <c r="K19" s="2" t="s">
        <v>2557</v>
      </c>
      <c r="M19" s="2">
        <f t="shared" si="0"/>
        <v>18</v>
      </c>
      <c r="Z19" s="2">
        <v>1</v>
      </c>
      <c r="AA19" s="2" t="s">
        <v>2561</v>
      </c>
      <c r="AC19" s="2">
        <f t="shared" si="1"/>
        <v>1</v>
      </c>
    </row>
    <row r="20" spans="7:29" x14ac:dyDescent="0.25">
      <c r="G20" s="2">
        <v>10</v>
      </c>
      <c r="H20" s="2" t="s">
        <v>2537</v>
      </c>
      <c r="J20" s="2">
        <v>55</v>
      </c>
      <c r="K20" s="2" t="s">
        <v>2558</v>
      </c>
      <c r="M20" s="2">
        <f t="shared" si="0"/>
        <v>65</v>
      </c>
      <c r="Z20" s="2">
        <v>15</v>
      </c>
      <c r="AA20" s="2" t="s">
        <v>2562</v>
      </c>
      <c r="AC20" s="2">
        <f t="shared" si="1"/>
        <v>15</v>
      </c>
    </row>
    <row r="21" spans="7:29" x14ac:dyDescent="0.25">
      <c r="J21" s="2">
        <v>2</v>
      </c>
      <c r="K21" s="2" t="s">
        <v>2559</v>
      </c>
      <c r="M21" s="2">
        <f t="shared" si="0"/>
        <v>2</v>
      </c>
    </row>
    <row r="22" spans="7:29" x14ac:dyDescent="0.25">
      <c r="J22" s="2">
        <v>2</v>
      </c>
      <c r="K22" s="2" t="s">
        <v>2560</v>
      </c>
      <c r="M22" s="2">
        <f t="shared" si="0"/>
        <v>2</v>
      </c>
    </row>
    <row r="23" spans="7:29" x14ac:dyDescent="0.25">
      <c r="G23" s="2">
        <v>4</v>
      </c>
      <c r="H23" s="2" t="s">
        <v>2538</v>
      </c>
      <c r="J23" s="2">
        <v>11</v>
      </c>
      <c r="K23" s="2" t="s">
        <v>2561</v>
      </c>
      <c r="M23" s="2">
        <f t="shared" si="0"/>
        <v>15</v>
      </c>
    </row>
    <row r="24" spans="7:29" x14ac:dyDescent="0.25">
      <c r="J24" s="2">
        <v>2</v>
      </c>
      <c r="K24" s="2" t="s">
        <v>2562</v>
      </c>
      <c r="M24" s="2">
        <f t="shared" si="0"/>
        <v>2</v>
      </c>
    </row>
    <row r="25" spans="7:29" x14ac:dyDescent="0.25">
      <c r="G25" s="2">
        <v>2</v>
      </c>
      <c r="H25" s="2" t="s">
        <v>2539</v>
      </c>
      <c r="M25" s="2">
        <f t="shared" si="0"/>
        <v>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24"/>
  <sheetViews>
    <sheetView topLeftCell="C1" zoomScale="200" zoomScaleNormal="200" workbookViewId="0">
      <selection activeCell="I12" sqref="I12"/>
    </sheetView>
  </sheetViews>
  <sheetFormatPr defaultRowHeight="15" x14ac:dyDescent="0.25"/>
  <cols>
    <col min="4" max="4" width="3" bestFit="1" customWidth="1"/>
    <col min="5" max="5" width="5" bestFit="1" customWidth="1"/>
    <col min="6" max="6" width="80.28515625" bestFit="1" customWidth="1"/>
  </cols>
  <sheetData>
    <row r="2" spans="4:7" x14ac:dyDescent="0.25">
      <c r="D2" s="91"/>
      <c r="E2" s="91">
        <v>1783</v>
      </c>
      <c r="F2" s="9" t="s">
        <v>293</v>
      </c>
      <c r="G2">
        <f t="shared" ref="G2:G17" si="0">LEN(F2)</f>
        <v>47</v>
      </c>
    </row>
    <row r="3" spans="4:7" x14ac:dyDescent="0.25">
      <c r="D3" s="91">
        <v>37</v>
      </c>
      <c r="E3" s="91">
        <v>718</v>
      </c>
      <c r="F3" s="9" t="s">
        <v>38</v>
      </c>
      <c r="G3">
        <f t="shared" si="0"/>
        <v>59</v>
      </c>
    </row>
    <row r="4" spans="4:7" x14ac:dyDescent="0.25">
      <c r="D4" s="91">
        <v>41</v>
      </c>
      <c r="E4" s="91">
        <v>759</v>
      </c>
      <c r="F4" s="9" t="s">
        <v>79</v>
      </c>
      <c r="G4">
        <f t="shared" si="0"/>
        <v>63</v>
      </c>
    </row>
    <row r="5" spans="4:7" x14ac:dyDescent="0.25">
      <c r="D5" s="91">
        <v>43</v>
      </c>
      <c r="E5" s="91">
        <v>802</v>
      </c>
      <c r="F5" s="9" t="s">
        <v>122</v>
      </c>
      <c r="G5">
        <f t="shared" si="0"/>
        <v>65</v>
      </c>
    </row>
    <row r="6" spans="4:7" x14ac:dyDescent="0.25">
      <c r="D6" s="91">
        <v>59</v>
      </c>
      <c r="E6" s="91">
        <v>1898</v>
      </c>
      <c r="F6" s="9" t="s">
        <v>407</v>
      </c>
      <c r="G6">
        <f t="shared" si="0"/>
        <v>89</v>
      </c>
    </row>
    <row r="7" spans="4:7" x14ac:dyDescent="0.25">
      <c r="D7" s="91">
        <v>61</v>
      </c>
      <c r="E7" s="91">
        <v>1837</v>
      </c>
      <c r="F7" s="9" t="s">
        <v>346</v>
      </c>
      <c r="G7">
        <f t="shared" si="0"/>
        <v>73</v>
      </c>
    </row>
    <row r="10" spans="4:7" x14ac:dyDescent="0.25">
      <c r="D10" s="95">
        <v>1</v>
      </c>
      <c r="E10" s="95">
        <v>682</v>
      </c>
      <c r="F10" s="94" t="s">
        <v>2</v>
      </c>
      <c r="G10">
        <f t="shared" si="0"/>
        <v>17</v>
      </c>
    </row>
    <row r="11" spans="4:7" x14ac:dyDescent="0.25">
      <c r="D11" s="95">
        <v>1</v>
      </c>
      <c r="E11" s="95">
        <v>719</v>
      </c>
      <c r="F11" s="94" t="s">
        <v>39</v>
      </c>
      <c r="G11">
        <f t="shared" si="0"/>
        <v>61</v>
      </c>
    </row>
    <row r="12" spans="4:7" x14ac:dyDescent="0.25">
      <c r="D12" s="95">
        <v>1</v>
      </c>
      <c r="E12" s="95">
        <v>760</v>
      </c>
      <c r="F12" s="94" t="s">
        <v>80</v>
      </c>
      <c r="G12">
        <f t="shared" si="0"/>
        <v>59</v>
      </c>
    </row>
    <row r="13" spans="4:7" x14ac:dyDescent="0.25">
      <c r="D13" s="95">
        <v>1</v>
      </c>
      <c r="E13" s="95">
        <v>803</v>
      </c>
      <c r="F13" s="94" t="s">
        <v>123</v>
      </c>
      <c r="G13">
        <f t="shared" si="0"/>
        <v>55</v>
      </c>
    </row>
    <row r="14" spans="4:7" x14ac:dyDescent="0.25">
      <c r="D14" s="95">
        <v>1</v>
      </c>
      <c r="E14" s="95">
        <v>1897</v>
      </c>
      <c r="F14" s="94" t="s">
        <v>406</v>
      </c>
      <c r="G14">
        <f t="shared" si="0"/>
        <v>89</v>
      </c>
    </row>
    <row r="15" spans="4:7" x14ac:dyDescent="0.25">
      <c r="D15" s="95"/>
      <c r="E15" s="95">
        <v>1836</v>
      </c>
      <c r="F15" s="94" t="s">
        <v>345</v>
      </c>
      <c r="G15">
        <f t="shared" si="0"/>
        <v>73</v>
      </c>
    </row>
    <row r="18" spans="4:7" x14ac:dyDescent="0.25">
      <c r="D18" s="153">
        <v>2</v>
      </c>
      <c r="E18" s="153">
        <v>683</v>
      </c>
      <c r="F18" s="154" t="s">
        <v>3</v>
      </c>
      <c r="G18">
        <f>LEN(F18)</f>
        <v>55</v>
      </c>
    </row>
    <row r="19" spans="4:7" x14ac:dyDescent="0.25">
      <c r="D19" s="153">
        <v>2</v>
      </c>
      <c r="E19" s="153">
        <v>720</v>
      </c>
      <c r="F19" s="154" t="s">
        <v>40</v>
      </c>
      <c r="G19">
        <f t="shared" ref="G19:G24" si="1">LEN(F19)</f>
        <v>63</v>
      </c>
    </row>
    <row r="20" spans="4:7" x14ac:dyDescent="0.25">
      <c r="D20" s="153">
        <v>2</v>
      </c>
      <c r="E20" s="153">
        <v>761</v>
      </c>
      <c r="F20" s="154" t="s">
        <v>81</v>
      </c>
      <c r="G20">
        <f t="shared" si="1"/>
        <v>51</v>
      </c>
    </row>
    <row r="21" spans="4:7" x14ac:dyDescent="0.25">
      <c r="D21" s="153">
        <v>2</v>
      </c>
      <c r="E21" s="153">
        <v>804</v>
      </c>
      <c r="F21" s="154" t="s">
        <v>124</v>
      </c>
      <c r="G21">
        <f t="shared" si="1"/>
        <v>55</v>
      </c>
    </row>
    <row r="22" spans="4:7" x14ac:dyDescent="0.25">
      <c r="D22" s="153">
        <v>2</v>
      </c>
      <c r="E22" s="153">
        <v>1896</v>
      </c>
      <c r="F22" s="154" t="s">
        <v>405</v>
      </c>
      <c r="G22">
        <f t="shared" si="1"/>
        <v>87</v>
      </c>
    </row>
    <row r="23" spans="4:7" x14ac:dyDescent="0.25">
      <c r="D23" s="153"/>
      <c r="E23" s="153">
        <v>1835</v>
      </c>
      <c r="F23" s="154" t="s">
        <v>344</v>
      </c>
      <c r="G23">
        <f t="shared" si="1"/>
        <v>75</v>
      </c>
    </row>
    <row r="24" spans="4:7" x14ac:dyDescent="0.25">
      <c r="D24" s="153"/>
      <c r="E24" s="153">
        <v>1834</v>
      </c>
      <c r="F24" s="154" t="s">
        <v>343</v>
      </c>
      <c r="G24">
        <f t="shared" si="1"/>
        <v>71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9"/>
  <sheetViews>
    <sheetView topLeftCell="B4" zoomScale="200" zoomScaleNormal="200" workbookViewId="0">
      <selection activeCell="I18" sqref="I18"/>
    </sheetView>
  </sheetViews>
  <sheetFormatPr defaultRowHeight="15" x14ac:dyDescent="0.25"/>
  <cols>
    <col min="3" max="3" width="3" bestFit="1" customWidth="1"/>
    <col min="4" max="4" width="5" bestFit="1" customWidth="1"/>
    <col min="5" max="5" width="78" bestFit="1" customWidth="1"/>
  </cols>
  <sheetData>
    <row r="2" spans="3:5" x14ac:dyDescent="0.25">
      <c r="C2" s="153"/>
      <c r="D2" s="153">
        <v>1783</v>
      </c>
      <c r="E2" s="154" t="s">
        <v>293</v>
      </c>
    </row>
    <row r="3" spans="3:5" x14ac:dyDescent="0.25">
      <c r="C3" s="153">
        <v>2</v>
      </c>
      <c r="D3" s="153">
        <v>742</v>
      </c>
      <c r="E3" s="154" t="s">
        <v>62</v>
      </c>
    </row>
    <row r="4" spans="3:5" x14ac:dyDescent="0.25">
      <c r="C4" s="153">
        <v>2</v>
      </c>
      <c r="D4" s="153">
        <v>801</v>
      </c>
      <c r="E4" s="154" t="s">
        <v>121</v>
      </c>
    </row>
    <row r="5" spans="3:5" x14ac:dyDescent="0.25">
      <c r="C5" s="153">
        <v>2</v>
      </c>
      <c r="D5" s="153">
        <v>2005</v>
      </c>
      <c r="E5" s="154" t="s">
        <v>514</v>
      </c>
    </row>
    <row r="6" spans="3:5" x14ac:dyDescent="0.25">
      <c r="C6" s="153">
        <v>2</v>
      </c>
      <c r="D6" s="153">
        <v>1958</v>
      </c>
      <c r="E6" s="154" t="s">
        <v>467</v>
      </c>
    </row>
    <row r="7" spans="3:5" x14ac:dyDescent="0.25">
      <c r="C7" s="153">
        <v>2</v>
      </c>
      <c r="D7" s="153">
        <v>1915</v>
      </c>
      <c r="E7" s="154" t="s">
        <v>424</v>
      </c>
    </row>
    <row r="8" spans="3:5" x14ac:dyDescent="0.25">
      <c r="C8" s="153">
        <v>2</v>
      </c>
      <c r="D8" s="153">
        <v>1874</v>
      </c>
      <c r="E8" s="154" t="s">
        <v>383</v>
      </c>
    </row>
    <row r="9" spans="3:5" x14ac:dyDescent="0.25">
      <c r="C9" s="153">
        <v>2</v>
      </c>
      <c r="D9" s="153">
        <v>1837</v>
      </c>
      <c r="E9" s="154" t="s">
        <v>346</v>
      </c>
    </row>
    <row r="12" spans="3:5" x14ac:dyDescent="0.25">
      <c r="C12" s="95"/>
      <c r="D12" s="95">
        <v>682</v>
      </c>
      <c r="E12" s="94" t="s">
        <v>2</v>
      </c>
    </row>
    <row r="13" spans="3:5" x14ac:dyDescent="0.25">
      <c r="C13" s="95">
        <v>1</v>
      </c>
      <c r="D13" s="95">
        <v>743</v>
      </c>
      <c r="E13" s="94" t="s">
        <v>63</v>
      </c>
    </row>
    <row r="14" spans="3:5" x14ac:dyDescent="0.25">
      <c r="C14" s="95">
        <v>1</v>
      </c>
      <c r="D14" s="95">
        <v>802</v>
      </c>
      <c r="E14" s="94" t="s">
        <v>122</v>
      </c>
    </row>
    <row r="15" spans="3:5" x14ac:dyDescent="0.25">
      <c r="C15" s="95">
        <v>1</v>
      </c>
      <c r="D15" s="95">
        <v>2004</v>
      </c>
      <c r="E15" s="94" t="s">
        <v>513</v>
      </c>
    </row>
    <row r="16" spans="3:5" x14ac:dyDescent="0.25">
      <c r="C16" s="95">
        <v>1</v>
      </c>
      <c r="D16" s="95">
        <v>1957</v>
      </c>
      <c r="E16" s="94" t="s">
        <v>466</v>
      </c>
    </row>
    <row r="17" spans="3:5" x14ac:dyDescent="0.25">
      <c r="C17" s="95">
        <v>1</v>
      </c>
      <c r="D17" s="95">
        <v>1914</v>
      </c>
      <c r="E17" s="94" t="s">
        <v>423</v>
      </c>
    </row>
    <row r="18" spans="3:5" x14ac:dyDescent="0.25">
      <c r="C18" s="95">
        <v>1</v>
      </c>
      <c r="D18" s="95">
        <v>1873</v>
      </c>
      <c r="E18" s="94" t="s">
        <v>382</v>
      </c>
    </row>
    <row r="19" spans="3:5" x14ac:dyDescent="0.25">
      <c r="C19" s="95">
        <v>1</v>
      </c>
      <c r="D19" s="95">
        <v>1836</v>
      </c>
      <c r="E19" s="94" t="s">
        <v>345</v>
      </c>
    </row>
    <row r="22" spans="3:5" x14ac:dyDescent="0.25">
      <c r="C22" s="91">
        <v>61</v>
      </c>
      <c r="D22" s="91">
        <v>683</v>
      </c>
      <c r="E22" s="9" t="s">
        <v>3</v>
      </c>
    </row>
    <row r="23" spans="3:5" x14ac:dyDescent="0.25">
      <c r="C23" s="91">
        <v>59</v>
      </c>
      <c r="D23" s="91">
        <v>744</v>
      </c>
      <c r="E23" s="9" t="s">
        <v>64</v>
      </c>
    </row>
    <row r="24" spans="3:5" x14ac:dyDescent="0.25">
      <c r="C24" s="91">
        <v>53</v>
      </c>
      <c r="D24" s="91">
        <v>803</v>
      </c>
      <c r="E24" s="9" t="s">
        <v>123</v>
      </c>
    </row>
    <row r="25" spans="3:5" x14ac:dyDescent="0.25">
      <c r="C25" s="91">
        <v>47</v>
      </c>
      <c r="D25" s="91">
        <v>2003</v>
      </c>
      <c r="E25" s="9" t="s">
        <v>512</v>
      </c>
    </row>
    <row r="26" spans="3:5" x14ac:dyDescent="0.25">
      <c r="C26" s="91">
        <v>43</v>
      </c>
      <c r="D26" s="91">
        <v>1956</v>
      </c>
      <c r="E26" s="9" t="s">
        <v>465</v>
      </c>
    </row>
    <row r="27" spans="3:5" x14ac:dyDescent="0.25">
      <c r="C27" s="91">
        <v>41</v>
      </c>
      <c r="D27" s="91">
        <v>1913</v>
      </c>
      <c r="E27" s="9" t="s">
        <v>422</v>
      </c>
    </row>
    <row r="28" spans="3:5" x14ac:dyDescent="0.25">
      <c r="C28" s="91">
        <v>37</v>
      </c>
      <c r="D28" s="91">
        <v>1872</v>
      </c>
      <c r="E28" s="9" t="s">
        <v>381</v>
      </c>
    </row>
    <row r="29" spans="3:5" x14ac:dyDescent="0.25">
      <c r="C29" s="91"/>
      <c r="D29" s="91">
        <v>1835</v>
      </c>
      <c r="E29" s="9" t="s">
        <v>344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38"/>
  <sheetViews>
    <sheetView topLeftCell="A144" workbookViewId="0">
      <selection activeCell="B146" sqref="B146:D487"/>
    </sheetView>
  </sheetViews>
  <sheetFormatPr defaultRowHeight="15" x14ac:dyDescent="0.25"/>
  <cols>
    <col min="2" max="2" width="9.140625" style="2"/>
    <col min="3" max="3" width="9.140625" style="152"/>
    <col min="4" max="4" width="84.5703125" style="150" bestFit="1" customWidth="1"/>
  </cols>
  <sheetData>
    <row r="2" spans="3:4" x14ac:dyDescent="0.25">
      <c r="C2" s="152">
        <v>1641</v>
      </c>
      <c r="D2" s="150" t="s">
        <v>156</v>
      </c>
    </row>
    <row r="3" spans="3:4" x14ac:dyDescent="0.25">
      <c r="C3" s="152">
        <v>1642</v>
      </c>
      <c r="D3" s="150" t="s">
        <v>157</v>
      </c>
    </row>
    <row r="4" spans="3:4" x14ac:dyDescent="0.25">
      <c r="C4" s="152">
        <v>1643</v>
      </c>
      <c r="D4" s="150" t="s">
        <v>158</v>
      </c>
    </row>
    <row r="5" spans="3:4" x14ac:dyDescent="0.25">
      <c r="C5" s="152">
        <v>1644</v>
      </c>
      <c r="D5" s="150" t="s">
        <v>0</v>
      </c>
    </row>
    <row r="6" spans="3:4" x14ac:dyDescent="0.25">
      <c r="C6" s="152">
        <v>1645</v>
      </c>
      <c r="D6" s="150" t="s">
        <v>1</v>
      </c>
    </row>
    <row r="7" spans="3:4" x14ac:dyDescent="0.25">
      <c r="C7" s="152">
        <v>1646</v>
      </c>
      <c r="D7" s="150" t="s">
        <v>153</v>
      </c>
    </row>
    <row r="8" spans="3:4" x14ac:dyDescent="0.25">
      <c r="C8" s="152">
        <v>1647</v>
      </c>
      <c r="D8" s="150" t="s">
        <v>154</v>
      </c>
    </row>
    <row r="9" spans="3:4" x14ac:dyDescent="0.25">
      <c r="C9" s="152">
        <v>1648</v>
      </c>
      <c r="D9" s="150" t="s">
        <v>155</v>
      </c>
    </row>
    <row r="10" spans="3:4" x14ac:dyDescent="0.25">
      <c r="C10" s="152">
        <v>1649</v>
      </c>
      <c r="D10" s="150" t="s">
        <v>159</v>
      </c>
    </row>
    <row r="11" spans="3:4" x14ac:dyDescent="0.25">
      <c r="C11" s="152">
        <v>1650</v>
      </c>
      <c r="D11" s="150" t="s">
        <v>160</v>
      </c>
    </row>
    <row r="12" spans="3:4" x14ac:dyDescent="0.25">
      <c r="C12" s="152">
        <v>1651</v>
      </c>
      <c r="D12" s="150" t="s">
        <v>161</v>
      </c>
    </row>
    <row r="13" spans="3:4" x14ac:dyDescent="0.25">
      <c r="C13" s="152">
        <v>1652</v>
      </c>
      <c r="D13" s="150" t="s">
        <v>162</v>
      </c>
    </row>
    <row r="14" spans="3:4" x14ac:dyDescent="0.25">
      <c r="C14" s="152">
        <v>1653</v>
      </c>
      <c r="D14" s="150" t="s">
        <v>163</v>
      </c>
    </row>
    <row r="15" spans="3:4" x14ac:dyDescent="0.25">
      <c r="C15" s="152">
        <v>1654</v>
      </c>
      <c r="D15" s="150" t="s">
        <v>164</v>
      </c>
    </row>
    <row r="16" spans="3:4" x14ac:dyDescent="0.25">
      <c r="C16" s="152">
        <v>1655</v>
      </c>
      <c r="D16" s="150" t="s">
        <v>165</v>
      </c>
    </row>
    <row r="17" spans="3:4" x14ac:dyDescent="0.25">
      <c r="C17" s="152">
        <v>1656</v>
      </c>
      <c r="D17" s="150" t="s">
        <v>166</v>
      </c>
    </row>
    <row r="18" spans="3:4" x14ac:dyDescent="0.25">
      <c r="C18" s="152">
        <v>1657</v>
      </c>
      <c r="D18" s="150" t="s">
        <v>167</v>
      </c>
    </row>
    <row r="19" spans="3:4" x14ac:dyDescent="0.25">
      <c r="C19" s="152">
        <v>1658</v>
      </c>
      <c r="D19" s="150" t="s">
        <v>168</v>
      </c>
    </row>
    <row r="20" spans="3:4" x14ac:dyDescent="0.25">
      <c r="C20" s="152">
        <v>1659</v>
      </c>
      <c r="D20" s="150" t="s">
        <v>169</v>
      </c>
    </row>
    <row r="21" spans="3:4" x14ac:dyDescent="0.25">
      <c r="C21" s="152">
        <v>1660</v>
      </c>
      <c r="D21" s="150" t="s">
        <v>170</v>
      </c>
    </row>
    <row r="22" spans="3:4" x14ac:dyDescent="0.25">
      <c r="C22" s="152">
        <v>1661</v>
      </c>
      <c r="D22" s="150" t="s">
        <v>171</v>
      </c>
    </row>
    <row r="23" spans="3:4" x14ac:dyDescent="0.25">
      <c r="C23" s="152">
        <v>1662</v>
      </c>
      <c r="D23" s="150" t="s">
        <v>172</v>
      </c>
    </row>
    <row r="24" spans="3:4" x14ac:dyDescent="0.25">
      <c r="C24" s="152">
        <v>1663</v>
      </c>
      <c r="D24" s="150" t="s">
        <v>173</v>
      </c>
    </row>
    <row r="25" spans="3:4" x14ac:dyDescent="0.25">
      <c r="C25" s="152">
        <v>1664</v>
      </c>
      <c r="D25" s="150" t="s">
        <v>174</v>
      </c>
    </row>
    <row r="26" spans="3:4" x14ac:dyDescent="0.25">
      <c r="C26" s="152">
        <v>1665</v>
      </c>
      <c r="D26" s="150" t="s">
        <v>175</v>
      </c>
    </row>
    <row r="27" spans="3:4" x14ac:dyDescent="0.25">
      <c r="C27" s="152">
        <v>1666</v>
      </c>
      <c r="D27" s="150" t="s">
        <v>176</v>
      </c>
    </row>
    <row r="28" spans="3:4" x14ac:dyDescent="0.25">
      <c r="C28" s="152">
        <v>1667</v>
      </c>
      <c r="D28" s="150" t="s">
        <v>177</v>
      </c>
    </row>
    <row r="29" spans="3:4" x14ac:dyDescent="0.25">
      <c r="C29" s="152">
        <v>1668</v>
      </c>
      <c r="D29" s="150" t="s">
        <v>178</v>
      </c>
    </row>
    <row r="30" spans="3:4" x14ac:dyDescent="0.25">
      <c r="C30" s="152">
        <v>1669</v>
      </c>
      <c r="D30" s="150" t="s">
        <v>179</v>
      </c>
    </row>
    <row r="31" spans="3:4" x14ac:dyDescent="0.25">
      <c r="C31" s="152">
        <v>1670</v>
      </c>
      <c r="D31" s="150" t="s">
        <v>180</v>
      </c>
    </row>
    <row r="32" spans="3:4" x14ac:dyDescent="0.25">
      <c r="C32" s="152">
        <v>1671</v>
      </c>
      <c r="D32" s="150" t="s">
        <v>181</v>
      </c>
    </row>
    <row r="33" spans="3:4" x14ac:dyDescent="0.25">
      <c r="C33" s="152">
        <v>1672</v>
      </c>
      <c r="D33" s="150" t="s">
        <v>182</v>
      </c>
    </row>
    <row r="34" spans="3:4" x14ac:dyDescent="0.25">
      <c r="C34" s="152">
        <v>1673</v>
      </c>
      <c r="D34" s="150" t="s">
        <v>183</v>
      </c>
    </row>
    <row r="35" spans="3:4" x14ac:dyDescent="0.25">
      <c r="C35" s="152">
        <v>1674</v>
      </c>
      <c r="D35" s="150" t="s">
        <v>184</v>
      </c>
    </row>
    <row r="36" spans="3:4" x14ac:dyDescent="0.25">
      <c r="C36" s="152">
        <v>1675</v>
      </c>
      <c r="D36" s="150" t="s">
        <v>185</v>
      </c>
    </row>
    <row r="37" spans="3:4" x14ac:dyDescent="0.25">
      <c r="C37" s="152">
        <v>1676</v>
      </c>
      <c r="D37" s="150" t="s">
        <v>186</v>
      </c>
    </row>
    <row r="38" spans="3:4" x14ac:dyDescent="0.25">
      <c r="C38" s="152">
        <v>1677</v>
      </c>
      <c r="D38" s="150" t="s">
        <v>187</v>
      </c>
    </row>
    <row r="39" spans="3:4" x14ac:dyDescent="0.25">
      <c r="C39" s="152">
        <v>1678</v>
      </c>
      <c r="D39" s="150" t="s">
        <v>188</v>
      </c>
    </row>
    <row r="40" spans="3:4" x14ac:dyDescent="0.25">
      <c r="C40" s="152">
        <v>1679</v>
      </c>
      <c r="D40" s="150" t="s">
        <v>189</v>
      </c>
    </row>
    <row r="41" spans="3:4" x14ac:dyDescent="0.25">
      <c r="C41" s="152">
        <v>1680</v>
      </c>
      <c r="D41" s="150" t="s">
        <v>190</v>
      </c>
    </row>
    <row r="42" spans="3:4" x14ac:dyDescent="0.25">
      <c r="C42" s="152">
        <v>1681</v>
      </c>
      <c r="D42" s="150" t="s">
        <v>191</v>
      </c>
    </row>
    <row r="43" spans="3:4" x14ac:dyDescent="0.25">
      <c r="C43" s="152">
        <v>1682</v>
      </c>
      <c r="D43" s="150" t="s">
        <v>192</v>
      </c>
    </row>
    <row r="44" spans="3:4" x14ac:dyDescent="0.25">
      <c r="C44" s="152">
        <v>1683</v>
      </c>
      <c r="D44" s="150" t="s">
        <v>193</v>
      </c>
    </row>
    <row r="45" spans="3:4" x14ac:dyDescent="0.25">
      <c r="C45" s="152">
        <v>1684</v>
      </c>
      <c r="D45" s="150" t="s">
        <v>194</v>
      </c>
    </row>
    <row r="46" spans="3:4" x14ac:dyDescent="0.25">
      <c r="C46" s="152">
        <v>1685</v>
      </c>
      <c r="D46" s="150" t="s">
        <v>195</v>
      </c>
    </row>
    <row r="47" spans="3:4" x14ac:dyDescent="0.25">
      <c r="C47" s="152">
        <v>1686</v>
      </c>
      <c r="D47" s="150" t="s">
        <v>196</v>
      </c>
    </row>
    <row r="48" spans="3:4" x14ac:dyDescent="0.25">
      <c r="C48" s="152">
        <v>1687</v>
      </c>
      <c r="D48" s="150" t="s">
        <v>197</v>
      </c>
    </row>
    <row r="49" spans="3:4" x14ac:dyDescent="0.25">
      <c r="C49" s="152">
        <v>1688</v>
      </c>
      <c r="D49" s="150" t="s">
        <v>198</v>
      </c>
    </row>
    <row r="50" spans="3:4" x14ac:dyDescent="0.25">
      <c r="C50" s="152">
        <v>1689</v>
      </c>
      <c r="D50" s="150" t="s">
        <v>199</v>
      </c>
    </row>
    <row r="51" spans="3:4" x14ac:dyDescent="0.25">
      <c r="C51" s="152">
        <v>1690</v>
      </c>
      <c r="D51" s="150" t="s">
        <v>200</v>
      </c>
    </row>
    <row r="52" spans="3:4" x14ac:dyDescent="0.25">
      <c r="C52" s="152">
        <v>1691</v>
      </c>
      <c r="D52" s="150" t="s">
        <v>201</v>
      </c>
    </row>
    <row r="53" spans="3:4" x14ac:dyDescent="0.25">
      <c r="C53" s="152">
        <v>1692</v>
      </c>
      <c r="D53" s="150" t="s">
        <v>202</v>
      </c>
    </row>
    <row r="54" spans="3:4" x14ac:dyDescent="0.25">
      <c r="C54" s="152">
        <v>1693</v>
      </c>
      <c r="D54" s="150" t="s">
        <v>203</v>
      </c>
    </row>
    <row r="55" spans="3:4" x14ac:dyDescent="0.25">
      <c r="C55" s="152">
        <v>1694</v>
      </c>
      <c r="D55" s="150" t="s">
        <v>204</v>
      </c>
    </row>
    <row r="56" spans="3:4" x14ac:dyDescent="0.25">
      <c r="C56" s="152">
        <v>1695</v>
      </c>
      <c r="D56" s="150" t="s">
        <v>205</v>
      </c>
    </row>
    <row r="57" spans="3:4" x14ac:dyDescent="0.25">
      <c r="C57" s="152">
        <v>1696</v>
      </c>
      <c r="D57" s="150" t="s">
        <v>206</v>
      </c>
    </row>
    <row r="58" spans="3:4" x14ac:dyDescent="0.25">
      <c r="C58" s="152">
        <v>1697</v>
      </c>
      <c r="D58" s="150" t="s">
        <v>207</v>
      </c>
    </row>
    <row r="59" spans="3:4" x14ac:dyDescent="0.25">
      <c r="C59" s="152">
        <v>1698</v>
      </c>
      <c r="D59" s="150" t="s">
        <v>208</v>
      </c>
    </row>
    <row r="60" spans="3:4" x14ac:dyDescent="0.25">
      <c r="C60" s="152">
        <v>1699</v>
      </c>
      <c r="D60" s="150" t="s">
        <v>209</v>
      </c>
    </row>
    <row r="61" spans="3:4" x14ac:dyDescent="0.25">
      <c r="C61" s="152">
        <v>1700</v>
      </c>
      <c r="D61" s="150" t="s">
        <v>210</v>
      </c>
    </row>
    <row r="62" spans="3:4" x14ac:dyDescent="0.25">
      <c r="C62" s="152">
        <v>1701</v>
      </c>
      <c r="D62" s="150" t="s">
        <v>211</v>
      </c>
    </row>
    <row r="63" spans="3:4" x14ac:dyDescent="0.25">
      <c r="C63" s="152">
        <v>1702</v>
      </c>
      <c r="D63" s="150" t="s">
        <v>212</v>
      </c>
    </row>
    <row r="64" spans="3:4" x14ac:dyDescent="0.25">
      <c r="C64" s="152">
        <v>1703</v>
      </c>
      <c r="D64" s="150" t="s">
        <v>213</v>
      </c>
    </row>
    <row r="65" spans="3:4" x14ac:dyDescent="0.25">
      <c r="C65" s="152">
        <v>1704</v>
      </c>
      <c r="D65" s="150" t="s">
        <v>214</v>
      </c>
    </row>
    <row r="66" spans="3:4" x14ac:dyDescent="0.25">
      <c r="C66" s="152">
        <v>1705</v>
      </c>
      <c r="D66" s="150" t="s">
        <v>215</v>
      </c>
    </row>
    <row r="67" spans="3:4" x14ac:dyDescent="0.25">
      <c r="C67" s="152">
        <v>1706</v>
      </c>
      <c r="D67" s="150" t="s">
        <v>216</v>
      </c>
    </row>
    <row r="68" spans="3:4" x14ac:dyDescent="0.25">
      <c r="C68" s="152">
        <v>1707</v>
      </c>
      <c r="D68" s="150" t="s">
        <v>217</v>
      </c>
    </row>
    <row r="69" spans="3:4" x14ac:dyDescent="0.25">
      <c r="C69" s="152">
        <v>1708</v>
      </c>
      <c r="D69" s="150" t="s">
        <v>218</v>
      </c>
    </row>
    <row r="70" spans="3:4" x14ac:dyDescent="0.25">
      <c r="C70" s="152">
        <v>1709</v>
      </c>
      <c r="D70" s="150" t="s">
        <v>219</v>
      </c>
    </row>
    <row r="71" spans="3:4" x14ac:dyDescent="0.25">
      <c r="C71" s="152">
        <v>1710</v>
      </c>
      <c r="D71" s="150" t="s">
        <v>220</v>
      </c>
    </row>
    <row r="72" spans="3:4" x14ac:dyDescent="0.25">
      <c r="C72" s="152">
        <v>1711</v>
      </c>
      <c r="D72" s="150" t="s">
        <v>221</v>
      </c>
    </row>
    <row r="73" spans="3:4" x14ac:dyDescent="0.25">
      <c r="C73" s="152">
        <v>1712</v>
      </c>
      <c r="D73" s="150" t="s">
        <v>222</v>
      </c>
    </row>
    <row r="74" spans="3:4" x14ac:dyDescent="0.25">
      <c r="C74" s="152">
        <v>1713</v>
      </c>
      <c r="D74" s="150" t="s">
        <v>223</v>
      </c>
    </row>
    <row r="75" spans="3:4" x14ac:dyDescent="0.25">
      <c r="C75" s="152">
        <v>1714</v>
      </c>
      <c r="D75" s="150" t="s">
        <v>224</v>
      </c>
    </row>
    <row r="76" spans="3:4" x14ac:dyDescent="0.25">
      <c r="C76" s="152">
        <v>1715</v>
      </c>
      <c r="D76" s="150" t="s">
        <v>225</v>
      </c>
    </row>
    <row r="77" spans="3:4" x14ac:dyDescent="0.25">
      <c r="C77" s="152">
        <v>1716</v>
      </c>
      <c r="D77" s="150" t="s">
        <v>226</v>
      </c>
    </row>
    <row r="78" spans="3:4" x14ac:dyDescent="0.25">
      <c r="C78" s="152">
        <v>1717</v>
      </c>
      <c r="D78" s="150" t="s">
        <v>227</v>
      </c>
    </row>
    <row r="79" spans="3:4" x14ac:dyDescent="0.25">
      <c r="C79" s="152">
        <v>1718</v>
      </c>
      <c r="D79" s="150" t="s">
        <v>228</v>
      </c>
    </row>
    <row r="80" spans="3:4" x14ac:dyDescent="0.25">
      <c r="C80" s="152">
        <v>1719</v>
      </c>
      <c r="D80" s="150" t="s">
        <v>229</v>
      </c>
    </row>
    <row r="81" spans="3:4" x14ac:dyDescent="0.25">
      <c r="C81" s="152">
        <v>1720</v>
      </c>
      <c r="D81" s="150" t="s">
        <v>230</v>
      </c>
    </row>
    <row r="82" spans="3:4" x14ac:dyDescent="0.25">
      <c r="C82" s="152">
        <v>1721</v>
      </c>
      <c r="D82" s="150" t="s">
        <v>231</v>
      </c>
    </row>
    <row r="83" spans="3:4" x14ac:dyDescent="0.25">
      <c r="C83" s="152">
        <v>1722</v>
      </c>
      <c r="D83" s="150" t="s">
        <v>232</v>
      </c>
    </row>
    <row r="84" spans="3:4" x14ac:dyDescent="0.25">
      <c r="C84" s="152">
        <v>1723</v>
      </c>
      <c r="D84" s="150" t="s">
        <v>233</v>
      </c>
    </row>
    <row r="85" spans="3:4" x14ac:dyDescent="0.25">
      <c r="C85" s="152">
        <v>1724</v>
      </c>
      <c r="D85" s="150" t="s">
        <v>234</v>
      </c>
    </row>
    <row r="86" spans="3:4" x14ac:dyDescent="0.25">
      <c r="C86" s="152">
        <v>1725</v>
      </c>
      <c r="D86" s="150" t="s">
        <v>235</v>
      </c>
    </row>
    <row r="87" spans="3:4" x14ac:dyDescent="0.25">
      <c r="C87" s="152">
        <v>1726</v>
      </c>
      <c r="D87" s="150" t="s">
        <v>236</v>
      </c>
    </row>
    <row r="88" spans="3:4" x14ac:dyDescent="0.25">
      <c r="C88" s="152">
        <v>1727</v>
      </c>
      <c r="D88" s="150" t="s">
        <v>237</v>
      </c>
    </row>
    <row r="89" spans="3:4" x14ac:dyDescent="0.25">
      <c r="C89" s="152">
        <v>1728</v>
      </c>
      <c r="D89" s="150" t="s">
        <v>238</v>
      </c>
    </row>
    <row r="90" spans="3:4" x14ac:dyDescent="0.25">
      <c r="C90" s="152">
        <v>1729</v>
      </c>
      <c r="D90" s="150" t="s">
        <v>239</v>
      </c>
    </row>
    <row r="91" spans="3:4" x14ac:dyDescent="0.25">
      <c r="C91" s="152">
        <v>1730</v>
      </c>
      <c r="D91" s="150" t="s">
        <v>240</v>
      </c>
    </row>
    <row r="92" spans="3:4" x14ac:dyDescent="0.25">
      <c r="C92" s="152">
        <v>1731</v>
      </c>
      <c r="D92" s="150" t="s">
        <v>241</v>
      </c>
    </row>
    <row r="93" spans="3:4" x14ac:dyDescent="0.25">
      <c r="C93" s="152">
        <v>1732</v>
      </c>
      <c r="D93" s="150" t="s">
        <v>242</v>
      </c>
    </row>
    <row r="94" spans="3:4" x14ac:dyDescent="0.25">
      <c r="C94" s="152">
        <v>1733</v>
      </c>
      <c r="D94" s="150" t="s">
        <v>243</v>
      </c>
    </row>
    <row r="95" spans="3:4" x14ac:dyDescent="0.25">
      <c r="C95" s="152">
        <v>1734</v>
      </c>
      <c r="D95" s="150" t="s">
        <v>244</v>
      </c>
    </row>
    <row r="96" spans="3:4" x14ac:dyDescent="0.25">
      <c r="C96" s="152">
        <v>1735</v>
      </c>
      <c r="D96" s="150" t="s">
        <v>245</v>
      </c>
    </row>
    <row r="97" spans="3:4" x14ac:dyDescent="0.25">
      <c r="C97" s="152">
        <v>1736</v>
      </c>
      <c r="D97" s="150" t="s">
        <v>246</v>
      </c>
    </row>
    <row r="98" spans="3:4" x14ac:dyDescent="0.25">
      <c r="C98" s="152">
        <v>1737</v>
      </c>
      <c r="D98" s="150" t="s">
        <v>247</v>
      </c>
    </row>
    <row r="99" spans="3:4" x14ac:dyDescent="0.25">
      <c r="C99" s="152">
        <v>1738</v>
      </c>
      <c r="D99" s="150" t="s">
        <v>248</v>
      </c>
    </row>
    <row r="100" spans="3:4" x14ac:dyDescent="0.25">
      <c r="C100" s="152">
        <v>1739</v>
      </c>
      <c r="D100" s="150" t="s">
        <v>249</v>
      </c>
    </row>
    <row r="101" spans="3:4" x14ac:dyDescent="0.25">
      <c r="C101" s="152">
        <v>1740</v>
      </c>
      <c r="D101" s="150" t="s">
        <v>250</v>
      </c>
    </row>
    <row r="102" spans="3:4" x14ac:dyDescent="0.25">
      <c r="C102" s="152">
        <v>1741</v>
      </c>
      <c r="D102" s="150" t="s">
        <v>251</v>
      </c>
    </row>
    <row r="103" spans="3:4" x14ac:dyDescent="0.25">
      <c r="C103" s="152">
        <v>1742</v>
      </c>
      <c r="D103" s="150" t="s">
        <v>252</v>
      </c>
    </row>
    <row r="104" spans="3:4" x14ac:dyDescent="0.25">
      <c r="C104" s="152">
        <v>1743</v>
      </c>
      <c r="D104" s="150" t="s">
        <v>253</v>
      </c>
    </row>
    <row r="105" spans="3:4" x14ac:dyDescent="0.25">
      <c r="C105" s="152">
        <v>1744</v>
      </c>
      <c r="D105" s="150" t="s">
        <v>254</v>
      </c>
    </row>
    <row r="106" spans="3:4" x14ac:dyDescent="0.25">
      <c r="C106" s="152">
        <v>1745</v>
      </c>
      <c r="D106" s="150" t="s">
        <v>255</v>
      </c>
    </row>
    <row r="107" spans="3:4" x14ac:dyDescent="0.25">
      <c r="C107" s="152">
        <v>1746</v>
      </c>
      <c r="D107" s="150" t="s">
        <v>256</v>
      </c>
    </row>
    <row r="108" spans="3:4" x14ac:dyDescent="0.25">
      <c r="C108" s="152">
        <v>1747</v>
      </c>
      <c r="D108" s="150" t="s">
        <v>257</v>
      </c>
    </row>
    <row r="109" spans="3:4" x14ac:dyDescent="0.25">
      <c r="C109" s="152">
        <v>1748</v>
      </c>
      <c r="D109" s="150" t="s">
        <v>258</v>
      </c>
    </row>
    <row r="110" spans="3:4" x14ac:dyDescent="0.25">
      <c r="C110" s="152">
        <v>1749</v>
      </c>
      <c r="D110" s="150" t="s">
        <v>259</v>
      </c>
    </row>
    <row r="111" spans="3:4" x14ac:dyDescent="0.25">
      <c r="C111" s="152">
        <v>1750</v>
      </c>
      <c r="D111" s="150" t="s">
        <v>260</v>
      </c>
    </row>
    <row r="112" spans="3:4" x14ac:dyDescent="0.25">
      <c r="C112" s="152">
        <v>1751</v>
      </c>
      <c r="D112" s="150" t="s">
        <v>261</v>
      </c>
    </row>
    <row r="113" spans="3:4" x14ac:dyDescent="0.25">
      <c r="C113" s="152">
        <v>1752</v>
      </c>
      <c r="D113" s="150" t="s">
        <v>262</v>
      </c>
    </row>
    <row r="114" spans="3:4" x14ac:dyDescent="0.25">
      <c r="C114" s="152">
        <v>1753</v>
      </c>
      <c r="D114" s="150" t="s">
        <v>263</v>
      </c>
    </row>
    <row r="115" spans="3:4" x14ac:dyDescent="0.25">
      <c r="C115" s="152">
        <v>1754</v>
      </c>
      <c r="D115" s="150" t="s">
        <v>264</v>
      </c>
    </row>
    <row r="116" spans="3:4" x14ac:dyDescent="0.25">
      <c r="C116" s="152">
        <v>1755</v>
      </c>
      <c r="D116" s="150" t="s">
        <v>265</v>
      </c>
    </row>
    <row r="117" spans="3:4" x14ac:dyDescent="0.25">
      <c r="C117" s="152">
        <v>1756</v>
      </c>
      <c r="D117" s="150" t="s">
        <v>266</v>
      </c>
    </row>
    <row r="118" spans="3:4" x14ac:dyDescent="0.25">
      <c r="C118" s="152">
        <v>1757</v>
      </c>
      <c r="D118" s="150" t="s">
        <v>267</v>
      </c>
    </row>
    <row r="119" spans="3:4" x14ac:dyDescent="0.25">
      <c r="C119" s="152">
        <v>1758</v>
      </c>
      <c r="D119" s="150" t="s">
        <v>268</v>
      </c>
    </row>
    <row r="120" spans="3:4" x14ac:dyDescent="0.25">
      <c r="C120" s="152">
        <v>1759</v>
      </c>
      <c r="D120" s="150" t="s">
        <v>269</v>
      </c>
    </row>
    <row r="121" spans="3:4" x14ac:dyDescent="0.25">
      <c r="C121" s="152">
        <v>1760</v>
      </c>
      <c r="D121" s="150" t="s">
        <v>270</v>
      </c>
    </row>
    <row r="122" spans="3:4" x14ac:dyDescent="0.25">
      <c r="C122" s="152">
        <v>1761</v>
      </c>
      <c r="D122" s="150" t="s">
        <v>271</v>
      </c>
    </row>
    <row r="123" spans="3:4" x14ac:dyDescent="0.25">
      <c r="C123" s="152">
        <v>1762</v>
      </c>
      <c r="D123" s="150" t="s">
        <v>272</v>
      </c>
    </row>
    <row r="124" spans="3:4" x14ac:dyDescent="0.25">
      <c r="C124" s="152">
        <v>1763</v>
      </c>
      <c r="D124" s="150" t="s">
        <v>273</v>
      </c>
    </row>
    <row r="125" spans="3:4" x14ac:dyDescent="0.25">
      <c r="C125" s="152">
        <v>1764</v>
      </c>
      <c r="D125" s="150" t="s">
        <v>274</v>
      </c>
    </row>
    <row r="126" spans="3:4" x14ac:dyDescent="0.25">
      <c r="C126" s="152">
        <v>1765</v>
      </c>
      <c r="D126" s="150" t="s">
        <v>275</v>
      </c>
    </row>
    <row r="127" spans="3:4" x14ac:dyDescent="0.25">
      <c r="C127" s="152">
        <v>1766</v>
      </c>
      <c r="D127" s="150" t="s">
        <v>276</v>
      </c>
    </row>
    <row r="128" spans="3:4" x14ac:dyDescent="0.25">
      <c r="C128" s="152">
        <v>1767</v>
      </c>
      <c r="D128" s="150" t="s">
        <v>277</v>
      </c>
    </row>
    <row r="129" spans="2:4" x14ac:dyDescent="0.25">
      <c r="C129" s="152">
        <v>1768</v>
      </c>
      <c r="D129" s="150" t="s">
        <v>278</v>
      </c>
    </row>
    <row r="130" spans="2:4" x14ac:dyDescent="0.25">
      <c r="C130" s="152">
        <v>1769</v>
      </c>
      <c r="D130" s="150" t="s">
        <v>279</v>
      </c>
    </row>
    <row r="131" spans="2:4" x14ac:dyDescent="0.25">
      <c r="C131" s="152">
        <v>1770</v>
      </c>
      <c r="D131" s="150" t="s">
        <v>280</v>
      </c>
    </row>
    <row r="132" spans="2:4" x14ac:dyDescent="0.25">
      <c r="C132" s="152">
        <v>1771</v>
      </c>
      <c r="D132" s="150" t="s">
        <v>281</v>
      </c>
    </row>
    <row r="133" spans="2:4" x14ac:dyDescent="0.25">
      <c r="C133" s="152">
        <v>1772</v>
      </c>
      <c r="D133" s="150" t="s">
        <v>282</v>
      </c>
    </row>
    <row r="134" spans="2:4" x14ac:dyDescent="0.25">
      <c r="C134" s="152">
        <v>1773</v>
      </c>
      <c r="D134" s="150" t="s">
        <v>283</v>
      </c>
    </row>
    <row r="135" spans="2:4" x14ac:dyDescent="0.25">
      <c r="C135" s="152">
        <v>1774</v>
      </c>
      <c r="D135" s="150" t="s">
        <v>284</v>
      </c>
    </row>
    <row r="136" spans="2:4" x14ac:dyDescent="0.25">
      <c r="C136" s="152">
        <v>1775</v>
      </c>
      <c r="D136" s="150" t="s">
        <v>285</v>
      </c>
    </row>
    <row r="137" spans="2:4" x14ac:dyDescent="0.25">
      <c r="C137" s="152">
        <v>1776</v>
      </c>
      <c r="D137" s="150" t="s">
        <v>286</v>
      </c>
    </row>
    <row r="138" spans="2:4" x14ac:dyDescent="0.25">
      <c r="C138" s="152">
        <v>1777</v>
      </c>
      <c r="D138" s="150" t="s">
        <v>287</v>
      </c>
    </row>
    <row r="139" spans="2:4" x14ac:dyDescent="0.25">
      <c r="C139" s="152">
        <v>1778</v>
      </c>
      <c r="D139" s="150" t="s">
        <v>288</v>
      </c>
    </row>
    <row r="140" spans="2:4" x14ac:dyDescent="0.25">
      <c r="C140" s="152">
        <v>1779</v>
      </c>
      <c r="D140" s="150" t="s">
        <v>289</v>
      </c>
    </row>
    <row r="141" spans="2:4" x14ac:dyDescent="0.25">
      <c r="C141" s="152">
        <v>1780</v>
      </c>
      <c r="D141" s="150" t="s">
        <v>290</v>
      </c>
    </row>
    <row r="142" spans="2:4" x14ac:dyDescent="0.25">
      <c r="C142" s="152">
        <v>1781</v>
      </c>
      <c r="D142" s="150" t="s">
        <v>291</v>
      </c>
    </row>
    <row r="143" spans="2:4" x14ac:dyDescent="0.25">
      <c r="C143" s="152">
        <v>1782</v>
      </c>
      <c r="D143" s="150" t="s">
        <v>292</v>
      </c>
    </row>
    <row r="144" spans="2:4" x14ac:dyDescent="0.25">
      <c r="B144" s="153"/>
      <c r="C144" s="153">
        <v>1783</v>
      </c>
      <c r="D144" s="154" t="s">
        <v>293</v>
      </c>
    </row>
    <row r="145" spans="2:4" x14ac:dyDescent="0.25">
      <c r="B145" s="95"/>
      <c r="C145" s="95">
        <v>682</v>
      </c>
      <c r="D145" s="94" t="s">
        <v>2</v>
      </c>
    </row>
    <row r="146" spans="2:4" x14ac:dyDescent="0.25">
      <c r="B146" s="91">
        <v>61</v>
      </c>
      <c r="C146" s="91">
        <v>683</v>
      </c>
      <c r="D146" s="9" t="s">
        <v>3</v>
      </c>
    </row>
    <row r="147" spans="2:4" x14ac:dyDescent="0.25">
      <c r="B147" s="152">
        <v>60</v>
      </c>
      <c r="C147" s="152">
        <v>684</v>
      </c>
      <c r="D147" s="150" t="s">
        <v>4</v>
      </c>
    </row>
    <row r="148" spans="2:4" x14ac:dyDescent="0.25">
      <c r="B148" s="152">
        <v>59</v>
      </c>
      <c r="C148" s="152">
        <v>685</v>
      </c>
      <c r="D148" s="150" t="s">
        <v>5</v>
      </c>
    </row>
    <row r="149" spans="2:4" x14ac:dyDescent="0.25">
      <c r="B149" s="152">
        <v>58</v>
      </c>
      <c r="C149" s="152">
        <v>686</v>
      </c>
      <c r="D149" s="150" t="s">
        <v>6</v>
      </c>
    </row>
    <row r="150" spans="2:4" x14ac:dyDescent="0.25">
      <c r="B150" s="152">
        <v>57</v>
      </c>
      <c r="C150" s="152">
        <v>687</v>
      </c>
      <c r="D150" s="150" t="s">
        <v>7</v>
      </c>
    </row>
    <row r="151" spans="2:4" x14ac:dyDescent="0.25">
      <c r="B151" s="152">
        <v>56</v>
      </c>
      <c r="C151" s="152">
        <v>688</v>
      </c>
      <c r="D151" s="150" t="s">
        <v>8</v>
      </c>
    </row>
    <row r="152" spans="2:4" x14ac:dyDescent="0.25">
      <c r="B152" s="152">
        <v>55</v>
      </c>
      <c r="C152" s="152">
        <v>689</v>
      </c>
      <c r="D152" s="150" t="s">
        <v>9</v>
      </c>
    </row>
    <row r="153" spans="2:4" x14ac:dyDescent="0.25">
      <c r="B153" s="152">
        <v>54</v>
      </c>
      <c r="C153" s="152">
        <v>690</v>
      </c>
      <c r="D153" s="150" t="s">
        <v>10</v>
      </c>
    </row>
    <row r="154" spans="2:4" x14ac:dyDescent="0.25">
      <c r="B154" s="152">
        <v>53</v>
      </c>
      <c r="C154" s="152">
        <v>691</v>
      </c>
      <c r="D154" s="150" t="s">
        <v>11</v>
      </c>
    </row>
    <row r="155" spans="2:4" x14ac:dyDescent="0.25">
      <c r="B155" s="152">
        <v>52</v>
      </c>
      <c r="C155" s="152">
        <v>692</v>
      </c>
      <c r="D155" s="150" t="s">
        <v>12</v>
      </c>
    </row>
    <row r="156" spans="2:4" x14ac:dyDescent="0.25">
      <c r="B156" s="152">
        <v>51</v>
      </c>
      <c r="C156" s="152">
        <v>693</v>
      </c>
      <c r="D156" s="150" t="s">
        <v>13</v>
      </c>
    </row>
    <row r="157" spans="2:4" x14ac:dyDescent="0.25">
      <c r="B157" s="152">
        <v>50</v>
      </c>
      <c r="C157" s="152">
        <v>694</v>
      </c>
      <c r="D157" s="150" t="s">
        <v>14</v>
      </c>
    </row>
    <row r="158" spans="2:4" x14ac:dyDescent="0.25">
      <c r="B158" s="152">
        <v>49</v>
      </c>
      <c r="C158" s="152">
        <v>695</v>
      </c>
      <c r="D158" s="150" t="s">
        <v>15</v>
      </c>
    </row>
    <row r="159" spans="2:4" x14ac:dyDescent="0.25">
      <c r="B159" s="152">
        <v>48</v>
      </c>
      <c r="C159" s="152">
        <v>696</v>
      </c>
      <c r="D159" s="150" t="s">
        <v>16</v>
      </c>
    </row>
    <row r="160" spans="2:4" x14ac:dyDescent="0.25">
      <c r="B160" s="152">
        <v>47</v>
      </c>
      <c r="C160" s="152">
        <v>697</v>
      </c>
      <c r="D160" s="150" t="s">
        <v>17</v>
      </c>
    </row>
    <row r="161" spans="2:4" x14ac:dyDescent="0.25">
      <c r="B161" s="152">
        <v>46</v>
      </c>
      <c r="C161" s="152">
        <v>698</v>
      </c>
      <c r="D161" s="150" t="s">
        <v>18</v>
      </c>
    </row>
    <row r="162" spans="2:4" x14ac:dyDescent="0.25">
      <c r="B162" s="152">
        <v>45</v>
      </c>
      <c r="C162" s="152">
        <v>699</v>
      </c>
      <c r="D162" s="150" t="s">
        <v>19</v>
      </c>
    </row>
    <row r="163" spans="2:4" x14ac:dyDescent="0.25">
      <c r="B163" s="152">
        <v>44</v>
      </c>
      <c r="C163" s="152">
        <v>700</v>
      </c>
      <c r="D163" s="150" t="s">
        <v>20</v>
      </c>
    </row>
    <row r="164" spans="2:4" x14ac:dyDescent="0.25">
      <c r="B164" s="152">
        <v>43</v>
      </c>
      <c r="C164" s="152">
        <v>701</v>
      </c>
      <c r="D164" s="150" t="s">
        <v>21</v>
      </c>
    </row>
    <row r="165" spans="2:4" x14ac:dyDescent="0.25">
      <c r="B165" s="152">
        <v>42</v>
      </c>
      <c r="C165" s="152">
        <v>702</v>
      </c>
      <c r="D165" s="150" t="s">
        <v>22</v>
      </c>
    </row>
    <row r="166" spans="2:4" x14ac:dyDescent="0.25">
      <c r="B166" s="152">
        <v>41</v>
      </c>
      <c r="C166" s="152">
        <v>703</v>
      </c>
      <c r="D166" s="150" t="s">
        <v>23</v>
      </c>
    </row>
    <row r="167" spans="2:4" x14ac:dyDescent="0.25">
      <c r="B167" s="152">
        <v>40</v>
      </c>
      <c r="C167" s="152">
        <v>704</v>
      </c>
      <c r="D167" s="150" t="s">
        <v>24</v>
      </c>
    </row>
    <row r="168" spans="2:4" x14ac:dyDescent="0.25">
      <c r="B168" s="152">
        <v>39</v>
      </c>
      <c r="C168" s="152">
        <v>705</v>
      </c>
      <c r="D168" s="150" t="s">
        <v>25</v>
      </c>
    </row>
    <row r="169" spans="2:4" x14ac:dyDescent="0.25">
      <c r="B169" s="152">
        <v>38</v>
      </c>
      <c r="C169" s="152">
        <v>706</v>
      </c>
      <c r="D169" s="150" t="s">
        <v>26</v>
      </c>
    </row>
    <row r="170" spans="2:4" x14ac:dyDescent="0.25">
      <c r="B170" s="152">
        <v>37</v>
      </c>
      <c r="C170" s="152">
        <v>707</v>
      </c>
      <c r="D170" s="150" t="s">
        <v>27</v>
      </c>
    </row>
    <row r="171" spans="2:4" x14ac:dyDescent="0.25">
      <c r="B171" s="152">
        <v>36</v>
      </c>
      <c r="C171" s="152">
        <v>708</v>
      </c>
      <c r="D171" s="150" t="s">
        <v>28</v>
      </c>
    </row>
    <row r="172" spans="2:4" x14ac:dyDescent="0.25">
      <c r="B172" s="152">
        <v>35</v>
      </c>
      <c r="C172" s="152">
        <v>709</v>
      </c>
      <c r="D172" s="150" t="s">
        <v>29</v>
      </c>
    </row>
    <row r="173" spans="2:4" x14ac:dyDescent="0.25">
      <c r="B173" s="152">
        <v>34</v>
      </c>
      <c r="C173" s="152">
        <v>710</v>
      </c>
      <c r="D173" s="150" t="s">
        <v>30</v>
      </c>
    </row>
    <row r="174" spans="2:4" x14ac:dyDescent="0.25">
      <c r="B174" s="152">
        <v>33</v>
      </c>
      <c r="C174" s="152">
        <v>711</v>
      </c>
      <c r="D174" s="150" t="s">
        <v>31</v>
      </c>
    </row>
    <row r="175" spans="2:4" x14ac:dyDescent="0.25">
      <c r="B175" s="152">
        <v>32</v>
      </c>
      <c r="C175" s="152">
        <v>712</v>
      </c>
      <c r="D175" s="150" t="s">
        <v>32</v>
      </c>
    </row>
    <row r="176" spans="2:4" x14ac:dyDescent="0.25">
      <c r="B176" s="152">
        <v>31</v>
      </c>
      <c r="C176" s="152">
        <v>713</v>
      </c>
      <c r="D176" s="150" t="s">
        <v>33</v>
      </c>
    </row>
    <row r="177" spans="2:4" x14ac:dyDescent="0.25">
      <c r="B177" s="152">
        <v>30</v>
      </c>
      <c r="C177" s="152">
        <v>714</v>
      </c>
      <c r="D177" s="150" t="s">
        <v>34</v>
      </c>
    </row>
    <row r="178" spans="2:4" x14ac:dyDescent="0.25">
      <c r="B178" s="152">
        <v>29</v>
      </c>
      <c r="C178" s="152">
        <v>715</v>
      </c>
      <c r="D178" s="150" t="s">
        <v>35</v>
      </c>
    </row>
    <row r="179" spans="2:4" x14ac:dyDescent="0.25">
      <c r="B179" s="152">
        <v>28</v>
      </c>
      <c r="C179" s="152">
        <v>716</v>
      </c>
      <c r="D179" s="150" t="s">
        <v>36</v>
      </c>
    </row>
    <row r="180" spans="2:4" x14ac:dyDescent="0.25">
      <c r="B180" s="152">
        <v>27</v>
      </c>
      <c r="C180" s="152">
        <v>717</v>
      </c>
      <c r="D180" s="150" t="s">
        <v>37</v>
      </c>
    </row>
    <row r="181" spans="2:4" x14ac:dyDescent="0.25">
      <c r="B181" s="152">
        <v>26</v>
      </c>
      <c r="C181" s="152">
        <v>718</v>
      </c>
      <c r="D181" s="150" t="s">
        <v>38</v>
      </c>
    </row>
    <row r="182" spans="2:4" x14ac:dyDescent="0.25">
      <c r="B182" s="152">
        <v>25</v>
      </c>
      <c r="C182" s="152">
        <v>719</v>
      </c>
      <c r="D182" s="150" t="s">
        <v>39</v>
      </c>
    </row>
    <row r="183" spans="2:4" x14ac:dyDescent="0.25">
      <c r="B183" s="152">
        <v>24</v>
      </c>
      <c r="C183" s="152">
        <v>720</v>
      </c>
      <c r="D183" s="150" t="s">
        <v>40</v>
      </c>
    </row>
    <row r="184" spans="2:4" x14ac:dyDescent="0.25">
      <c r="B184" s="152">
        <v>23</v>
      </c>
      <c r="C184" s="152">
        <v>721</v>
      </c>
      <c r="D184" s="150" t="s">
        <v>41</v>
      </c>
    </row>
    <row r="185" spans="2:4" x14ac:dyDescent="0.25">
      <c r="B185" s="152">
        <v>22</v>
      </c>
      <c r="C185" s="152">
        <v>722</v>
      </c>
      <c r="D185" s="150" t="s">
        <v>42</v>
      </c>
    </row>
    <row r="186" spans="2:4" x14ac:dyDescent="0.25">
      <c r="B186" s="152">
        <v>21</v>
      </c>
      <c r="C186" s="152">
        <v>723</v>
      </c>
      <c r="D186" s="150" t="s">
        <v>43</v>
      </c>
    </row>
    <row r="187" spans="2:4" x14ac:dyDescent="0.25">
      <c r="B187" s="152">
        <v>20</v>
      </c>
      <c r="C187" s="152">
        <v>724</v>
      </c>
      <c r="D187" s="150" t="s">
        <v>44</v>
      </c>
    </row>
    <row r="188" spans="2:4" x14ac:dyDescent="0.25">
      <c r="B188" s="152">
        <v>19</v>
      </c>
      <c r="C188" s="152">
        <v>725</v>
      </c>
      <c r="D188" s="150" t="s">
        <v>45</v>
      </c>
    </row>
    <row r="189" spans="2:4" x14ac:dyDescent="0.25">
      <c r="B189" s="152">
        <v>18</v>
      </c>
      <c r="C189" s="152">
        <v>726</v>
      </c>
      <c r="D189" s="150" t="s">
        <v>46</v>
      </c>
    </row>
    <row r="190" spans="2:4" x14ac:dyDescent="0.25">
      <c r="B190" s="152">
        <v>17</v>
      </c>
      <c r="C190" s="152">
        <v>727</v>
      </c>
      <c r="D190" s="150" t="s">
        <v>47</v>
      </c>
    </row>
    <row r="191" spans="2:4" x14ac:dyDescent="0.25">
      <c r="B191" s="152">
        <v>16</v>
      </c>
      <c r="C191" s="152">
        <v>728</v>
      </c>
      <c r="D191" s="150" t="s">
        <v>48</v>
      </c>
    </row>
    <row r="192" spans="2:4" x14ac:dyDescent="0.25">
      <c r="B192" s="152">
        <v>15</v>
      </c>
      <c r="C192" s="152">
        <v>729</v>
      </c>
      <c r="D192" s="150" t="s">
        <v>49</v>
      </c>
    </row>
    <row r="193" spans="2:4" x14ac:dyDescent="0.25">
      <c r="B193" s="152">
        <v>14</v>
      </c>
      <c r="C193" s="152">
        <v>730</v>
      </c>
      <c r="D193" s="150" t="s">
        <v>50</v>
      </c>
    </row>
    <row r="194" spans="2:4" x14ac:dyDescent="0.25">
      <c r="B194" s="152">
        <v>13</v>
      </c>
      <c r="C194" s="152">
        <v>731</v>
      </c>
      <c r="D194" s="150" t="s">
        <v>51</v>
      </c>
    </row>
    <row r="195" spans="2:4" x14ac:dyDescent="0.25">
      <c r="B195" s="152">
        <v>12</v>
      </c>
      <c r="C195" s="152">
        <v>732</v>
      </c>
      <c r="D195" s="150" t="s">
        <v>52</v>
      </c>
    </row>
    <row r="196" spans="2:4" x14ac:dyDescent="0.25">
      <c r="B196" s="152">
        <v>11</v>
      </c>
      <c r="C196" s="152">
        <v>733</v>
      </c>
      <c r="D196" s="150" t="s">
        <v>53</v>
      </c>
    </row>
    <row r="197" spans="2:4" x14ac:dyDescent="0.25">
      <c r="B197" s="152">
        <v>10</v>
      </c>
      <c r="C197" s="152">
        <v>734</v>
      </c>
      <c r="D197" s="150" t="s">
        <v>54</v>
      </c>
    </row>
    <row r="198" spans="2:4" x14ac:dyDescent="0.25">
      <c r="B198" s="152">
        <v>9</v>
      </c>
      <c r="C198" s="152">
        <v>735</v>
      </c>
      <c r="D198" s="150" t="s">
        <v>55</v>
      </c>
    </row>
    <row r="199" spans="2:4" x14ac:dyDescent="0.25">
      <c r="B199" s="152">
        <v>8</v>
      </c>
      <c r="C199" s="152">
        <v>736</v>
      </c>
      <c r="D199" s="150" t="s">
        <v>56</v>
      </c>
    </row>
    <row r="200" spans="2:4" x14ac:dyDescent="0.25">
      <c r="B200" s="152">
        <v>7</v>
      </c>
      <c r="C200" s="152">
        <v>737</v>
      </c>
      <c r="D200" s="150" t="s">
        <v>57</v>
      </c>
    </row>
    <row r="201" spans="2:4" x14ac:dyDescent="0.25">
      <c r="B201" s="152">
        <v>6</v>
      </c>
      <c r="C201" s="152">
        <v>738</v>
      </c>
      <c r="D201" s="150" t="s">
        <v>58</v>
      </c>
    </row>
    <row r="202" spans="2:4" x14ac:dyDescent="0.25">
      <c r="B202" s="152">
        <v>5</v>
      </c>
      <c r="C202" s="152">
        <v>739</v>
      </c>
      <c r="D202" s="150" t="s">
        <v>59</v>
      </c>
    </row>
    <row r="203" spans="2:4" x14ac:dyDescent="0.25">
      <c r="B203" s="152">
        <v>4</v>
      </c>
      <c r="C203" s="152">
        <v>740</v>
      </c>
      <c r="D203" s="150" t="s">
        <v>60</v>
      </c>
    </row>
    <row r="204" spans="2:4" x14ac:dyDescent="0.25">
      <c r="B204" s="152">
        <v>3</v>
      </c>
      <c r="C204" s="152">
        <v>741</v>
      </c>
      <c r="D204" s="150" t="s">
        <v>61</v>
      </c>
    </row>
    <row r="205" spans="2:4" x14ac:dyDescent="0.25">
      <c r="B205" s="153">
        <v>2</v>
      </c>
      <c r="C205" s="153">
        <v>742</v>
      </c>
      <c r="D205" s="154" t="s">
        <v>62</v>
      </c>
    </row>
    <row r="206" spans="2:4" x14ac:dyDescent="0.25">
      <c r="B206" s="95">
        <v>1</v>
      </c>
      <c r="C206" s="95">
        <v>743</v>
      </c>
      <c r="D206" s="94" t="s">
        <v>63</v>
      </c>
    </row>
    <row r="207" spans="2:4" x14ac:dyDescent="0.25">
      <c r="B207" s="91">
        <v>59</v>
      </c>
      <c r="C207" s="91">
        <v>744</v>
      </c>
      <c r="D207" s="9" t="s">
        <v>64</v>
      </c>
    </row>
    <row r="208" spans="2:4" x14ac:dyDescent="0.25">
      <c r="B208" s="152">
        <v>58</v>
      </c>
      <c r="C208" s="152">
        <v>745</v>
      </c>
      <c r="D208" s="150" t="s">
        <v>65</v>
      </c>
    </row>
    <row r="209" spans="2:4" x14ac:dyDescent="0.25">
      <c r="B209" s="152">
        <v>57</v>
      </c>
      <c r="C209" s="152">
        <v>746</v>
      </c>
      <c r="D209" s="150" t="s">
        <v>66</v>
      </c>
    </row>
    <row r="210" spans="2:4" x14ac:dyDescent="0.25">
      <c r="B210" s="152">
        <v>56</v>
      </c>
      <c r="C210" s="152">
        <v>747</v>
      </c>
      <c r="D210" s="150" t="s">
        <v>67</v>
      </c>
    </row>
    <row r="211" spans="2:4" x14ac:dyDescent="0.25">
      <c r="B211" s="152">
        <v>55</v>
      </c>
      <c r="C211" s="152">
        <v>748</v>
      </c>
      <c r="D211" s="150" t="s">
        <v>68</v>
      </c>
    </row>
    <row r="212" spans="2:4" x14ac:dyDescent="0.25">
      <c r="B212" s="152">
        <v>54</v>
      </c>
      <c r="C212" s="152">
        <v>749</v>
      </c>
      <c r="D212" s="150" t="s">
        <v>69</v>
      </c>
    </row>
    <row r="213" spans="2:4" x14ac:dyDescent="0.25">
      <c r="B213" s="152">
        <v>53</v>
      </c>
      <c r="C213" s="152">
        <v>750</v>
      </c>
      <c r="D213" s="150" t="s">
        <v>70</v>
      </c>
    </row>
    <row r="214" spans="2:4" x14ac:dyDescent="0.25">
      <c r="B214" s="152">
        <v>52</v>
      </c>
      <c r="C214" s="152">
        <v>751</v>
      </c>
      <c r="D214" s="150" t="s">
        <v>71</v>
      </c>
    </row>
    <row r="215" spans="2:4" x14ac:dyDescent="0.25">
      <c r="B215" s="152">
        <v>51</v>
      </c>
      <c r="C215" s="152">
        <v>752</v>
      </c>
      <c r="D215" s="150" t="s">
        <v>72</v>
      </c>
    </row>
    <row r="216" spans="2:4" x14ac:dyDescent="0.25">
      <c r="B216" s="152">
        <v>50</v>
      </c>
      <c r="C216" s="152">
        <v>753</v>
      </c>
      <c r="D216" s="150" t="s">
        <v>73</v>
      </c>
    </row>
    <row r="217" spans="2:4" x14ac:dyDescent="0.25">
      <c r="B217" s="152">
        <v>49</v>
      </c>
      <c r="C217" s="152">
        <v>754</v>
      </c>
      <c r="D217" s="150" t="s">
        <v>74</v>
      </c>
    </row>
    <row r="218" spans="2:4" x14ac:dyDescent="0.25">
      <c r="B218" s="152">
        <v>48</v>
      </c>
      <c r="C218" s="152">
        <v>755</v>
      </c>
      <c r="D218" s="150" t="s">
        <v>75</v>
      </c>
    </row>
    <row r="219" spans="2:4" x14ac:dyDescent="0.25">
      <c r="B219" s="152">
        <v>47</v>
      </c>
      <c r="C219" s="152">
        <v>756</v>
      </c>
      <c r="D219" s="150" t="s">
        <v>76</v>
      </c>
    </row>
    <row r="220" spans="2:4" x14ac:dyDescent="0.25">
      <c r="B220" s="152">
        <v>46</v>
      </c>
      <c r="C220" s="152">
        <v>757</v>
      </c>
      <c r="D220" s="150" t="s">
        <v>77</v>
      </c>
    </row>
    <row r="221" spans="2:4" x14ac:dyDescent="0.25">
      <c r="B221" s="152">
        <v>45</v>
      </c>
      <c r="C221" s="152">
        <v>758</v>
      </c>
      <c r="D221" s="150" t="s">
        <v>78</v>
      </c>
    </row>
    <row r="222" spans="2:4" x14ac:dyDescent="0.25">
      <c r="B222" s="152">
        <v>44</v>
      </c>
      <c r="C222" s="152">
        <v>759</v>
      </c>
      <c r="D222" s="150" t="s">
        <v>79</v>
      </c>
    </row>
    <row r="223" spans="2:4" x14ac:dyDescent="0.25">
      <c r="B223" s="152">
        <v>43</v>
      </c>
      <c r="C223" s="152">
        <v>760</v>
      </c>
      <c r="D223" s="150" t="s">
        <v>80</v>
      </c>
    </row>
    <row r="224" spans="2:4" x14ac:dyDescent="0.25">
      <c r="B224" s="152">
        <v>42</v>
      </c>
      <c r="C224" s="152">
        <v>761</v>
      </c>
      <c r="D224" s="150" t="s">
        <v>81</v>
      </c>
    </row>
    <row r="225" spans="2:4" x14ac:dyDescent="0.25">
      <c r="B225" s="152">
        <v>41</v>
      </c>
      <c r="C225" s="152">
        <v>762</v>
      </c>
      <c r="D225" s="150" t="s">
        <v>82</v>
      </c>
    </row>
    <row r="226" spans="2:4" x14ac:dyDescent="0.25">
      <c r="B226" s="152">
        <v>40</v>
      </c>
      <c r="C226" s="152">
        <v>763</v>
      </c>
      <c r="D226" s="150" t="s">
        <v>83</v>
      </c>
    </row>
    <row r="227" spans="2:4" x14ac:dyDescent="0.25">
      <c r="B227" s="152">
        <v>39</v>
      </c>
      <c r="C227" s="152">
        <v>764</v>
      </c>
      <c r="D227" s="150" t="s">
        <v>84</v>
      </c>
    </row>
    <row r="228" spans="2:4" x14ac:dyDescent="0.25">
      <c r="B228" s="152">
        <v>38</v>
      </c>
      <c r="C228" s="152">
        <v>765</v>
      </c>
      <c r="D228" s="150" t="s">
        <v>85</v>
      </c>
    </row>
    <row r="229" spans="2:4" x14ac:dyDescent="0.25">
      <c r="B229" s="152">
        <v>37</v>
      </c>
      <c r="C229" s="152">
        <v>766</v>
      </c>
      <c r="D229" s="150" t="s">
        <v>86</v>
      </c>
    </row>
    <row r="230" spans="2:4" x14ac:dyDescent="0.25">
      <c r="B230" s="152">
        <v>36</v>
      </c>
      <c r="C230" s="152">
        <v>767</v>
      </c>
      <c r="D230" s="150" t="s">
        <v>87</v>
      </c>
    </row>
    <row r="231" spans="2:4" x14ac:dyDescent="0.25">
      <c r="B231" s="152">
        <v>35</v>
      </c>
      <c r="C231" s="152">
        <v>768</v>
      </c>
      <c r="D231" s="150" t="s">
        <v>88</v>
      </c>
    </row>
    <row r="232" spans="2:4" x14ac:dyDescent="0.25">
      <c r="B232" s="152">
        <v>34</v>
      </c>
      <c r="C232" s="152">
        <v>769</v>
      </c>
      <c r="D232" s="150" t="s">
        <v>89</v>
      </c>
    </row>
    <row r="233" spans="2:4" x14ac:dyDescent="0.25">
      <c r="B233" s="152">
        <v>33</v>
      </c>
      <c r="C233" s="152">
        <v>770</v>
      </c>
      <c r="D233" s="150" t="s">
        <v>90</v>
      </c>
    </row>
    <row r="234" spans="2:4" x14ac:dyDescent="0.25">
      <c r="B234" s="152">
        <v>32</v>
      </c>
      <c r="C234" s="152">
        <v>771</v>
      </c>
      <c r="D234" s="150" t="s">
        <v>91</v>
      </c>
    </row>
    <row r="235" spans="2:4" x14ac:dyDescent="0.25">
      <c r="B235" s="152">
        <v>31</v>
      </c>
      <c r="C235" s="152">
        <v>772</v>
      </c>
      <c r="D235" s="150" t="s">
        <v>92</v>
      </c>
    </row>
    <row r="236" spans="2:4" x14ac:dyDescent="0.25">
      <c r="B236" s="152">
        <v>30</v>
      </c>
      <c r="C236" s="152">
        <v>773</v>
      </c>
      <c r="D236" s="150" t="s">
        <v>93</v>
      </c>
    </row>
    <row r="237" spans="2:4" x14ac:dyDescent="0.25">
      <c r="B237" s="152">
        <v>29</v>
      </c>
      <c r="C237" s="152">
        <v>774</v>
      </c>
      <c r="D237" s="150" t="s">
        <v>94</v>
      </c>
    </row>
    <row r="238" spans="2:4" x14ac:dyDescent="0.25">
      <c r="B238" s="152">
        <v>28</v>
      </c>
      <c r="C238" s="152">
        <v>775</v>
      </c>
      <c r="D238" s="150" t="s">
        <v>95</v>
      </c>
    </row>
    <row r="239" spans="2:4" x14ac:dyDescent="0.25">
      <c r="B239" s="152">
        <v>27</v>
      </c>
      <c r="C239" s="152">
        <v>776</v>
      </c>
      <c r="D239" s="150" t="s">
        <v>96</v>
      </c>
    </row>
    <row r="240" spans="2:4" x14ac:dyDescent="0.25">
      <c r="B240" s="152">
        <v>26</v>
      </c>
      <c r="C240" s="152">
        <v>777</v>
      </c>
      <c r="D240" s="150" t="s">
        <v>97</v>
      </c>
    </row>
    <row r="241" spans="2:4" x14ac:dyDescent="0.25">
      <c r="B241" s="152">
        <v>25</v>
      </c>
      <c r="C241" s="152">
        <v>778</v>
      </c>
      <c r="D241" s="150" t="s">
        <v>98</v>
      </c>
    </row>
    <row r="242" spans="2:4" x14ac:dyDescent="0.25">
      <c r="B242" s="152">
        <v>24</v>
      </c>
      <c r="C242" s="152">
        <v>779</v>
      </c>
      <c r="D242" s="150" t="s">
        <v>99</v>
      </c>
    </row>
    <row r="243" spans="2:4" x14ac:dyDescent="0.25">
      <c r="B243" s="152">
        <v>23</v>
      </c>
      <c r="C243" s="152">
        <v>780</v>
      </c>
      <c r="D243" s="150" t="s">
        <v>100</v>
      </c>
    </row>
    <row r="244" spans="2:4" x14ac:dyDescent="0.25">
      <c r="B244" s="152">
        <v>22</v>
      </c>
      <c r="C244" s="152">
        <v>781</v>
      </c>
      <c r="D244" s="150" t="s">
        <v>101</v>
      </c>
    </row>
    <row r="245" spans="2:4" x14ac:dyDescent="0.25">
      <c r="B245" s="152">
        <v>21</v>
      </c>
      <c r="C245" s="152">
        <v>782</v>
      </c>
      <c r="D245" s="150" t="s">
        <v>102</v>
      </c>
    </row>
    <row r="246" spans="2:4" x14ac:dyDescent="0.25">
      <c r="B246" s="152">
        <v>20</v>
      </c>
      <c r="C246" s="152">
        <v>783</v>
      </c>
      <c r="D246" s="150" t="s">
        <v>103</v>
      </c>
    </row>
    <row r="247" spans="2:4" x14ac:dyDescent="0.25">
      <c r="B247" s="152">
        <v>19</v>
      </c>
      <c r="C247" s="152">
        <v>784</v>
      </c>
      <c r="D247" s="150" t="s">
        <v>104</v>
      </c>
    </row>
    <row r="248" spans="2:4" x14ac:dyDescent="0.25">
      <c r="B248" s="152">
        <v>18</v>
      </c>
      <c r="C248" s="152">
        <v>785</v>
      </c>
      <c r="D248" s="150" t="s">
        <v>105</v>
      </c>
    </row>
    <row r="249" spans="2:4" x14ac:dyDescent="0.25">
      <c r="B249" s="152">
        <v>17</v>
      </c>
      <c r="C249" s="152">
        <v>786</v>
      </c>
      <c r="D249" s="150" t="s">
        <v>106</v>
      </c>
    </row>
    <row r="250" spans="2:4" x14ac:dyDescent="0.25">
      <c r="B250" s="152">
        <v>16</v>
      </c>
      <c r="C250" s="152">
        <v>787</v>
      </c>
      <c r="D250" s="150" t="s">
        <v>107</v>
      </c>
    </row>
    <row r="251" spans="2:4" x14ac:dyDescent="0.25">
      <c r="B251" s="152">
        <v>15</v>
      </c>
      <c r="C251" s="152">
        <v>788</v>
      </c>
      <c r="D251" s="150" t="s">
        <v>108</v>
      </c>
    </row>
    <row r="252" spans="2:4" x14ac:dyDescent="0.25">
      <c r="B252" s="152">
        <v>14</v>
      </c>
      <c r="C252" s="152">
        <v>789</v>
      </c>
      <c r="D252" s="150" t="s">
        <v>109</v>
      </c>
    </row>
    <row r="253" spans="2:4" x14ac:dyDescent="0.25">
      <c r="B253" s="152">
        <v>13</v>
      </c>
      <c r="C253" s="152">
        <v>790</v>
      </c>
      <c r="D253" s="150" t="s">
        <v>110</v>
      </c>
    </row>
    <row r="254" spans="2:4" x14ac:dyDescent="0.25">
      <c r="B254" s="152">
        <v>12</v>
      </c>
      <c r="C254" s="152">
        <v>791</v>
      </c>
      <c r="D254" s="150" t="s">
        <v>111</v>
      </c>
    </row>
    <row r="255" spans="2:4" x14ac:dyDescent="0.25">
      <c r="B255" s="152">
        <v>11</v>
      </c>
      <c r="C255" s="152">
        <v>792</v>
      </c>
      <c r="D255" s="150" t="s">
        <v>112</v>
      </c>
    </row>
    <row r="256" spans="2:4" x14ac:dyDescent="0.25">
      <c r="B256" s="152">
        <v>10</v>
      </c>
      <c r="C256" s="152">
        <v>793</v>
      </c>
      <c r="D256" s="150" t="s">
        <v>113</v>
      </c>
    </row>
    <row r="257" spans="2:4" x14ac:dyDescent="0.25">
      <c r="B257" s="152">
        <v>9</v>
      </c>
      <c r="C257" s="152">
        <v>794</v>
      </c>
      <c r="D257" s="150" t="s">
        <v>114</v>
      </c>
    </row>
    <row r="258" spans="2:4" x14ac:dyDescent="0.25">
      <c r="B258" s="152">
        <v>8</v>
      </c>
      <c r="C258" s="152">
        <v>795</v>
      </c>
      <c r="D258" s="150" t="s">
        <v>115</v>
      </c>
    </row>
    <row r="259" spans="2:4" x14ac:dyDescent="0.25">
      <c r="B259" s="152">
        <v>7</v>
      </c>
      <c r="C259" s="152">
        <v>796</v>
      </c>
      <c r="D259" s="150" t="s">
        <v>116</v>
      </c>
    </row>
    <row r="260" spans="2:4" x14ac:dyDescent="0.25">
      <c r="B260" s="152">
        <v>6</v>
      </c>
      <c r="C260" s="152">
        <v>797</v>
      </c>
      <c r="D260" s="150" t="s">
        <v>117</v>
      </c>
    </row>
    <row r="261" spans="2:4" x14ac:dyDescent="0.25">
      <c r="B261" s="152">
        <v>5</v>
      </c>
      <c r="C261" s="152">
        <v>798</v>
      </c>
      <c r="D261" s="150" t="s">
        <v>118</v>
      </c>
    </row>
    <row r="262" spans="2:4" x14ac:dyDescent="0.25">
      <c r="B262" s="152">
        <v>4</v>
      </c>
      <c r="C262" s="152">
        <v>799</v>
      </c>
      <c r="D262" s="150" t="s">
        <v>119</v>
      </c>
    </row>
    <row r="263" spans="2:4" x14ac:dyDescent="0.25">
      <c r="B263" s="152">
        <v>3</v>
      </c>
      <c r="C263" s="152">
        <v>800</v>
      </c>
      <c r="D263" s="150" t="s">
        <v>120</v>
      </c>
    </row>
    <row r="264" spans="2:4" x14ac:dyDescent="0.25">
      <c r="B264" s="153">
        <v>2</v>
      </c>
      <c r="C264" s="153">
        <v>801</v>
      </c>
      <c r="D264" s="154" t="s">
        <v>121</v>
      </c>
    </row>
    <row r="265" spans="2:4" x14ac:dyDescent="0.25">
      <c r="B265" s="95">
        <v>1</v>
      </c>
      <c r="C265" s="95">
        <v>802</v>
      </c>
      <c r="D265" s="94" t="s">
        <v>122</v>
      </c>
    </row>
    <row r="266" spans="2:4" x14ac:dyDescent="0.25">
      <c r="B266" s="91">
        <v>53</v>
      </c>
      <c r="C266" s="91">
        <v>803</v>
      </c>
      <c r="D266" s="9" t="s">
        <v>123</v>
      </c>
    </row>
    <row r="267" spans="2:4" x14ac:dyDescent="0.25">
      <c r="B267" s="152">
        <v>52</v>
      </c>
      <c r="C267" s="152">
        <v>804</v>
      </c>
      <c r="D267" s="150" t="s">
        <v>124</v>
      </c>
    </row>
    <row r="268" spans="2:4" x14ac:dyDescent="0.25">
      <c r="B268" s="152">
        <v>51</v>
      </c>
      <c r="C268" s="152">
        <v>805</v>
      </c>
      <c r="D268" s="150" t="s">
        <v>125</v>
      </c>
    </row>
    <row r="269" spans="2:4" x14ac:dyDescent="0.25">
      <c r="B269" s="152">
        <v>50</v>
      </c>
      <c r="C269" s="152">
        <v>806</v>
      </c>
      <c r="D269" s="150" t="s">
        <v>126</v>
      </c>
    </row>
    <row r="270" spans="2:4" x14ac:dyDescent="0.25">
      <c r="B270" s="152">
        <v>49</v>
      </c>
      <c r="C270" s="152">
        <v>807</v>
      </c>
      <c r="D270" s="150" t="s">
        <v>127</v>
      </c>
    </row>
    <row r="271" spans="2:4" x14ac:dyDescent="0.25">
      <c r="B271" s="152">
        <v>48</v>
      </c>
      <c r="C271" s="152">
        <v>808</v>
      </c>
      <c r="D271" s="150" t="s">
        <v>128</v>
      </c>
    </row>
    <row r="272" spans="2:4" x14ac:dyDescent="0.25">
      <c r="B272" s="152">
        <v>47</v>
      </c>
      <c r="C272" s="152">
        <v>809</v>
      </c>
      <c r="D272" s="150" t="s">
        <v>129</v>
      </c>
    </row>
    <row r="273" spans="2:4" x14ac:dyDescent="0.25">
      <c r="B273" s="152">
        <v>46</v>
      </c>
      <c r="C273" s="152">
        <v>810</v>
      </c>
      <c r="D273" s="150" t="s">
        <v>130</v>
      </c>
    </row>
    <row r="274" spans="2:4" x14ac:dyDescent="0.25">
      <c r="B274" s="152">
        <v>45</v>
      </c>
      <c r="C274" s="152">
        <v>811</v>
      </c>
      <c r="D274" s="150" t="s">
        <v>131</v>
      </c>
    </row>
    <row r="275" spans="2:4" x14ac:dyDescent="0.25">
      <c r="B275" s="152">
        <v>44</v>
      </c>
      <c r="C275" s="152">
        <v>812</v>
      </c>
      <c r="D275" s="150" t="s">
        <v>132</v>
      </c>
    </row>
    <row r="276" spans="2:4" x14ac:dyDescent="0.25">
      <c r="B276" s="152">
        <v>43</v>
      </c>
      <c r="C276" s="152">
        <v>813</v>
      </c>
      <c r="D276" s="150" t="s">
        <v>133</v>
      </c>
    </row>
    <row r="277" spans="2:4" x14ac:dyDescent="0.25">
      <c r="B277" s="152">
        <v>42</v>
      </c>
      <c r="C277" s="152">
        <v>814</v>
      </c>
      <c r="D277" s="150" t="s">
        <v>134</v>
      </c>
    </row>
    <row r="278" spans="2:4" x14ac:dyDescent="0.25">
      <c r="B278" s="152">
        <v>41</v>
      </c>
      <c r="C278" s="152">
        <v>815</v>
      </c>
      <c r="D278" s="150" t="s">
        <v>135</v>
      </c>
    </row>
    <row r="279" spans="2:4" x14ac:dyDescent="0.25">
      <c r="B279" s="152">
        <v>40</v>
      </c>
      <c r="C279" s="152">
        <v>816</v>
      </c>
      <c r="D279" s="150" t="s">
        <v>136</v>
      </c>
    </row>
    <row r="280" spans="2:4" x14ac:dyDescent="0.25">
      <c r="B280" s="152">
        <v>39</v>
      </c>
      <c r="C280" s="152">
        <v>817</v>
      </c>
      <c r="D280" s="150" t="s">
        <v>137</v>
      </c>
    </row>
    <row r="281" spans="2:4" x14ac:dyDescent="0.25">
      <c r="B281" s="152">
        <v>38</v>
      </c>
      <c r="C281" s="152">
        <v>818</v>
      </c>
      <c r="D281" s="150" t="s">
        <v>138</v>
      </c>
    </row>
    <row r="282" spans="2:4" x14ac:dyDescent="0.25">
      <c r="B282" s="152">
        <v>37</v>
      </c>
      <c r="C282" s="152">
        <v>819</v>
      </c>
      <c r="D282" s="150" t="s">
        <v>139</v>
      </c>
    </row>
    <row r="283" spans="2:4" x14ac:dyDescent="0.25">
      <c r="B283" s="152">
        <v>36</v>
      </c>
      <c r="C283" s="152">
        <v>820</v>
      </c>
      <c r="D283" s="150" t="s">
        <v>140</v>
      </c>
    </row>
    <row r="284" spans="2:4" x14ac:dyDescent="0.25">
      <c r="B284" s="152">
        <v>35</v>
      </c>
      <c r="C284" s="152">
        <v>821</v>
      </c>
      <c r="D284" s="150" t="s">
        <v>141</v>
      </c>
    </row>
    <row r="285" spans="2:4" x14ac:dyDescent="0.25">
      <c r="B285" s="152">
        <v>34</v>
      </c>
      <c r="C285" s="152">
        <v>822</v>
      </c>
      <c r="D285" s="150" t="s">
        <v>142</v>
      </c>
    </row>
    <row r="286" spans="2:4" x14ac:dyDescent="0.25">
      <c r="B286" s="152">
        <v>33</v>
      </c>
      <c r="C286" s="152">
        <v>823</v>
      </c>
      <c r="D286" s="150" t="s">
        <v>143</v>
      </c>
    </row>
    <row r="287" spans="2:4" x14ac:dyDescent="0.25">
      <c r="B287" s="152">
        <v>32</v>
      </c>
      <c r="C287" s="152">
        <v>824</v>
      </c>
      <c r="D287" s="150" t="s">
        <v>144</v>
      </c>
    </row>
    <row r="288" spans="2:4" x14ac:dyDescent="0.25">
      <c r="B288" s="152">
        <v>31</v>
      </c>
      <c r="C288" s="152">
        <v>825</v>
      </c>
      <c r="D288" s="150" t="s">
        <v>145</v>
      </c>
    </row>
    <row r="289" spans="2:4" x14ac:dyDescent="0.25">
      <c r="B289" s="152">
        <v>30</v>
      </c>
      <c r="C289" s="152">
        <v>826</v>
      </c>
      <c r="D289" s="150" t="s">
        <v>146</v>
      </c>
    </row>
    <row r="290" spans="2:4" x14ac:dyDescent="0.25">
      <c r="B290" s="152">
        <v>29</v>
      </c>
      <c r="C290" s="152">
        <v>827</v>
      </c>
      <c r="D290" s="150" t="s">
        <v>147</v>
      </c>
    </row>
    <row r="291" spans="2:4" x14ac:dyDescent="0.25">
      <c r="B291" s="152">
        <v>28</v>
      </c>
      <c r="C291" s="152">
        <v>828</v>
      </c>
      <c r="D291" s="150" t="s">
        <v>148</v>
      </c>
    </row>
    <row r="292" spans="2:4" x14ac:dyDescent="0.25">
      <c r="B292" s="152">
        <v>27</v>
      </c>
      <c r="C292" s="152">
        <v>829</v>
      </c>
      <c r="D292" s="150" t="s">
        <v>149</v>
      </c>
    </row>
    <row r="293" spans="2:4" x14ac:dyDescent="0.25">
      <c r="B293" s="152">
        <v>26</v>
      </c>
      <c r="C293" s="152">
        <v>830</v>
      </c>
      <c r="D293" s="150" t="s">
        <v>150</v>
      </c>
    </row>
    <row r="294" spans="2:4" x14ac:dyDescent="0.25">
      <c r="B294" s="152">
        <v>25</v>
      </c>
      <c r="C294" s="152">
        <v>831</v>
      </c>
      <c r="D294" s="151">
        <v>16942</v>
      </c>
    </row>
    <row r="295" spans="2:4" x14ac:dyDescent="0.25">
      <c r="B295" s="152">
        <v>24</v>
      </c>
      <c r="C295" s="152">
        <v>832</v>
      </c>
      <c r="D295" s="150" t="s">
        <v>151</v>
      </c>
    </row>
    <row r="296" spans="2:4" x14ac:dyDescent="0.25">
      <c r="B296" s="152">
        <v>23</v>
      </c>
      <c r="C296" s="152">
        <v>833</v>
      </c>
      <c r="D296" s="150" t="s">
        <v>1</v>
      </c>
    </row>
    <row r="297" spans="2:4" x14ac:dyDescent="0.25">
      <c r="B297" s="152">
        <v>22</v>
      </c>
      <c r="C297" s="152">
        <v>834</v>
      </c>
      <c r="D297" s="150" t="s">
        <v>152</v>
      </c>
    </row>
    <row r="298" spans="2:4" x14ac:dyDescent="0.25">
      <c r="B298" s="152">
        <v>21</v>
      </c>
      <c r="C298" s="152">
        <v>2024</v>
      </c>
      <c r="D298" s="150" t="s">
        <v>532</v>
      </c>
    </row>
    <row r="299" spans="2:4" x14ac:dyDescent="0.25">
      <c r="B299" s="152">
        <v>20</v>
      </c>
      <c r="C299" s="152">
        <v>2023</v>
      </c>
      <c r="D299" s="150" t="s">
        <v>153</v>
      </c>
    </row>
    <row r="300" spans="2:4" x14ac:dyDescent="0.25">
      <c r="B300" s="152">
        <v>19</v>
      </c>
      <c r="C300" s="152">
        <v>2022</v>
      </c>
      <c r="D300" s="150" t="s">
        <v>531</v>
      </c>
    </row>
    <row r="301" spans="2:4" x14ac:dyDescent="0.25">
      <c r="B301" s="152">
        <v>18</v>
      </c>
      <c r="C301" s="152">
        <v>2021</v>
      </c>
      <c r="D301" s="150" t="s">
        <v>530</v>
      </c>
    </row>
    <row r="302" spans="2:4" x14ac:dyDescent="0.25">
      <c r="B302" s="152">
        <v>17</v>
      </c>
      <c r="C302" s="152">
        <v>2020</v>
      </c>
      <c r="D302" s="150" t="s">
        <v>529</v>
      </c>
    </row>
    <row r="303" spans="2:4" x14ac:dyDescent="0.25">
      <c r="B303" s="152">
        <v>16</v>
      </c>
      <c r="C303" s="152">
        <v>2019</v>
      </c>
      <c r="D303" s="150" t="s">
        <v>528</v>
      </c>
    </row>
    <row r="304" spans="2:4" x14ac:dyDescent="0.25">
      <c r="B304" s="152">
        <v>15</v>
      </c>
      <c r="C304" s="152">
        <v>2018</v>
      </c>
      <c r="D304" s="150" t="s">
        <v>527</v>
      </c>
    </row>
    <row r="305" spans="2:4" x14ac:dyDescent="0.25">
      <c r="B305" s="152">
        <v>14</v>
      </c>
      <c r="C305" s="152">
        <v>2017</v>
      </c>
      <c r="D305" s="150" t="s">
        <v>526</v>
      </c>
    </row>
    <row r="306" spans="2:4" x14ac:dyDescent="0.25">
      <c r="B306" s="152">
        <v>13</v>
      </c>
      <c r="C306" s="152">
        <v>2016</v>
      </c>
      <c r="D306" s="150" t="s">
        <v>525</v>
      </c>
    </row>
    <row r="307" spans="2:4" x14ac:dyDescent="0.25">
      <c r="B307" s="152">
        <v>12</v>
      </c>
      <c r="C307" s="152">
        <v>2015</v>
      </c>
      <c r="D307" s="150" t="s">
        <v>524</v>
      </c>
    </row>
    <row r="308" spans="2:4" x14ac:dyDescent="0.25">
      <c r="B308" s="152">
        <v>11</v>
      </c>
      <c r="C308" s="152">
        <v>2014</v>
      </c>
      <c r="D308" s="150" t="s">
        <v>523</v>
      </c>
    </row>
    <row r="309" spans="2:4" x14ac:dyDescent="0.25">
      <c r="B309" s="152">
        <v>10</v>
      </c>
      <c r="C309" s="152">
        <v>2013</v>
      </c>
      <c r="D309" s="150" t="s">
        <v>522</v>
      </c>
    </row>
    <row r="310" spans="2:4" x14ac:dyDescent="0.25">
      <c r="B310" s="152">
        <v>9</v>
      </c>
      <c r="C310" s="152">
        <v>2012</v>
      </c>
      <c r="D310" s="150" t="s">
        <v>521</v>
      </c>
    </row>
    <row r="311" spans="2:4" x14ac:dyDescent="0.25">
      <c r="B311" s="152">
        <v>8</v>
      </c>
      <c r="C311" s="152">
        <v>2011</v>
      </c>
      <c r="D311" s="150" t="s">
        <v>520</v>
      </c>
    </row>
    <row r="312" spans="2:4" x14ac:dyDescent="0.25">
      <c r="B312" s="152">
        <v>7</v>
      </c>
      <c r="C312" s="152">
        <v>2010</v>
      </c>
      <c r="D312" s="150" t="s">
        <v>519</v>
      </c>
    </row>
    <row r="313" spans="2:4" x14ac:dyDescent="0.25">
      <c r="B313" s="152">
        <v>6</v>
      </c>
      <c r="C313" s="152">
        <v>2009</v>
      </c>
      <c r="D313" s="150" t="s">
        <v>518</v>
      </c>
    </row>
    <row r="314" spans="2:4" x14ac:dyDescent="0.25">
      <c r="B314" s="152">
        <v>5</v>
      </c>
      <c r="C314" s="152">
        <v>2008</v>
      </c>
      <c r="D314" s="150" t="s">
        <v>517</v>
      </c>
    </row>
    <row r="315" spans="2:4" x14ac:dyDescent="0.25">
      <c r="B315" s="152">
        <v>4</v>
      </c>
      <c r="C315" s="152">
        <v>2007</v>
      </c>
      <c r="D315" s="150" t="s">
        <v>516</v>
      </c>
    </row>
    <row r="316" spans="2:4" x14ac:dyDescent="0.25">
      <c r="B316" s="152">
        <v>3</v>
      </c>
      <c r="C316" s="152">
        <v>2006</v>
      </c>
      <c r="D316" s="150" t="s">
        <v>515</v>
      </c>
    </row>
    <row r="317" spans="2:4" x14ac:dyDescent="0.25">
      <c r="B317" s="153">
        <v>2</v>
      </c>
      <c r="C317" s="153">
        <v>2005</v>
      </c>
      <c r="D317" s="154" t="s">
        <v>514</v>
      </c>
    </row>
    <row r="318" spans="2:4" x14ac:dyDescent="0.25">
      <c r="B318" s="95">
        <v>1</v>
      </c>
      <c r="C318" s="95">
        <v>2004</v>
      </c>
      <c r="D318" s="94" t="s">
        <v>513</v>
      </c>
    </row>
    <row r="319" spans="2:4" x14ac:dyDescent="0.25">
      <c r="B319" s="91">
        <v>47</v>
      </c>
      <c r="C319" s="91">
        <v>2003</v>
      </c>
      <c r="D319" s="9" t="s">
        <v>512</v>
      </c>
    </row>
    <row r="320" spans="2:4" x14ac:dyDescent="0.25">
      <c r="B320" s="2">
        <v>46</v>
      </c>
      <c r="C320" s="152">
        <v>2002</v>
      </c>
      <c r="D320" s="150" t="s">
        <v>511</v>
      </c>
    </row>
    <row r="321" spans="2:4" x14ac:dyDescent="0.25">
      <c r="B321" s="2">
        <v>45</v>
      </c>
      <c r="C321" s="152">
        <v>2001</v>
      </c>
      <c r="D321" s="150" t="s">
        <v>510</v>
      </c>
    </row>
    <row r="322" spans="2:4" x14ac:dyDescent="0.25">
      <c r="B322" s="2">
        <v>44</v>
      </c>
      <c r="C322" s="152">
        <v>2000</v>
      </c>
      <c r="D322" s="150" t="s">
        <v>509</v>
      </c>
    </row>
    <row r="323" spans="2:4" x14ac:dyDescent="0.25">
      <c r="B323" s="2">
        <v>43</v>
      </c>
      <c r="C323" s="152">
        <v>1999</v>
      </c>
      <c r="D323" s="150" t="s">
        <v>508</v>
      </c>
    </row>
    <row r="324" spans="2:4" x14ac:dyDescent="0.25">
      <c r="B324" s="2">
        <v>42</v>
      </c>
      <c r="C324" s="152">
        <v>1998</v>
      </c>
      <c r="D324" s="150" t="s">
        <v>507</v>
      </c>
    </row>
    <row r="325" spans="2:4" x14ac:dyDescent="0.25">
      <c r="B325" s="2">
        <v>41</v>
      </c>
      <c r="C325" s="152">
        <v>1997</v>
      </c>
      <c r="D325" s="150" t="s">
        <v>506</v>
      </c>
    </row>
    <row r="326" spans="2:4" x14ac:dyDescent="0.25">
      <c r="B326" s="2">
        <v>40</v>
      </c>
      <c r="C326" s="152">
        <v>1996</v>
      </c>
      <c r="D326" s="150" t="s">
        <v>505</v>
      </c>
    </row>
    <row r="327" spans="2:4" x14ac:dyDescent="0.25">
      <c r="B327" s="2">
        <v>39</v>
      </c>
      <c r="C327" s="152">
        <v>1995</v>
      </c>
      <c r="D327" s="150" t="s">
        <v>504</v>
      </c>
    </row>
    <row r="328" spans="2:4" x14ac:dyDescent="0.25">
      <c r="B328" s="2">
        <v>38</v>
      </c>
      <c r="C328" s="152">
        <v>1994</v>
      </c>
      <c r="D328" s="150" t="s">
        <v>503</v>
      </c>
    </row>
    <row r="329" spans="2:4" x14ac:dyDescent="0.25">
      <c r="B329" s="2">
        <v>37</v>
      </c>
      <c r="C329" s="152">
        <v>1993</v>
      </c>
      <c r="D329" s="150" t="s">
        <v>502</v>
      </c>
    </row>
    <row r="330" spans="2:4" x14ac:dyDescent="0.25">
      <c r="B330" s="2">
        <v>36</v>
      </c>
      <c r="C330" s="152">
        <v>1992</v>
      </c>
      <c r="D330" s="150" t="s">
        <v>501</v>
      </c>
    </row>
    <row r="331" spans="2:4" x14ac:dyDescent="0.25">
      <c r="B331" s="2">
        <v>35</v>
      </c>
      <c r="C331" s="152">
        <v>1991</v>
      </c>
      <c r="D331" s="150" t="s">
        <v>500</v>
      </c>
    </row>
    <row r="332" spans="2:4" x14ac:dyDescent="0.25">
      <c r="B332" s="2">
        <v>34</v>
      </c>
      <c r="C332" s="152">
        <v>1990</v>
      </c>
      <c r="D332" s="150" t="s">
        <v>499</v>
      </c>
    </row>
    <row r="333" spans="2:4" x14ac:dyDescent="0.25">
      <c r="B333" s="2">
        <v>33</v>
      </c>
      <c r="C333" s="152">
        <v>1989</v>
      </c>
      <c r="D333" s="150" t="s">
        <v>498</v>
      </c>
    </row>
    <row r="334" spans="2:4" x14ac:dyDescent="0.25">
      <c r="B334" s="2">
        <v>32</v>
      </c>
      <c r="C334" s="152">
        <v>1988</v>
      </c>
      <c r="D334" s="150" t="s">
        <v>497</v>
      </c>
    </row>
    <row r="335" spans="2:4" x14ac:dyDescent="0.25">
      <c r="B335" s="2">
        <v>31</v>
      </c>
      <c r="C335" s="152">
        <v>1987</v>
      </c>
      <c r="D335" s="150" t="s">
        <v>496</v>
      </c>
    </row>
    <row r="336" spans="2:4" x14ac:dyDescent="0.25">
      <c r="B336" s="2">
        <v>30</v>
      </c>
      <c r="C336" s="152">
        <v>1986</v>
      </c>
      <c r="D336" s="150" t="s">
        <v>495</v>
      </c>
    </row>
    <row r="337" spans="2:4" x14ac:dyDescent="0.25">
      <c r="B337" s="2">
        <v>29</v>
      </c>
      <c r="C337" s="152">
        <v>1985</v>
      </c>
      <c r="D337" s="150" t="s">
        <v>494</v>
      </c>
    </row>
    <row r="338" spans="2:4" x14ac:dyDescent="0.25">
      <c r="B338" s="2">
        <v>28</v>
      </c>
      <c r="C338" s="152">
        <v>1984</v>
      </c>
      <c r="D338" s="150" t="s">
        <v>493</v>
      </c>
    </row>
    <row r="339" spans="2:4" x14ac:dyDescent="0.25">
      <c r="B339" s="2">
        <v>27</v>
      </c>
      <c r="C339" s="152">
        <v>1983</v>
      </c>
      <c r="D339" s="150" t="s">
        <v>492</v>
      </c>
    </row>
    <row r="340" spans="2:4" x14ac:dyDescent="0.25">
      <c r="B340" s="2">
        <v>26</v>
      </c>
      <c r="C340" s="152">
        <v>1982</v>
      </c>
      <c r="D340" s="150" t="s">
        <v>491</v>
      </c>
    </row>
    <row r="341" spans="2:4" x14ac:dyDescent="0.25">
      <c r="B341" s="2">
        <v>25</v>
      </c>
      <c r="C341" s="152">
        <v>1981</v>
      </c>
      <c r="D341" s="150" t="s">
        <v>490</v>
      </c>
    </row>
    <row r="342" spans="2:4" x14ac:dyDescent="0.25">
      <c r="B342" s="2">
        <v>24</v>
      </c>
      <c r="C342" s="152">
        <v>1980</v>
      </c>
      <c r="D342" s="150" t="s">
        <v>489</v>
      </c>
    </row>
    <row r="343" spans="2:4" x14ac:dyDescent="0.25">
      <c r="B343" s="2">
        <v>23</v>
      </c>
      <c r="C343" s="152">
        <v>1979</v>
      </c>
      <c r="D343" s="150" t="s">
        <v>488</v>
      </c>
    </row>
    <row r="344" spans="2:4" x14ac:dyDescent="0.25">
      <c r="B344" s="2">
        <v>22</v>
      </c>
      <c r="C344" s="152">
        <v>1978</v>
      </c>
      <c r="D344" s="150" t="s">
        <v>487</v>
      </c>
    </row>
    <row r="345" spans="2:4" x14ac:dyDescent="0.25">
      <c r="B345" s="2">
        <v>21</v>
      </c>
      <c r="C345" s="152">
        <v>1977</v>
      </c>
      <c r="D345" s="150" t="s">
        <v>486</v>
      </c>
    </row>
    <row r="346" spans="2:4" x14ac:dyDescent="0.25">
      <c r="B346" s="2">
        <v>20</v>
      </c>
      <c r="C346" s="152">
        <v>1976</v>
      </c>
      <c r="D346" s="150" t="s">
        <v>485</v>
      </c>
    </row>
    <row r="347" spans="2:4" x14ac:dyDescent="0.25">
      <c r="B347" s="2">
        <v>19</v>
      </c>
      <c r="C347" s="152">
        <v>1975</v>
      </c>
      <c r="D347" s="150" t="s">
        <v>484</v>
      </c>
    </row>
    <row r="348" spans="2:4" x14ac:dyDescent="0.25">
      <c r="B348" s="2">
        <v>18</v>
      </c>
      <c r="C348" s="152">
        <v>1974</v>
      </c>
      <c r="D348" s="150" t="s">
        <v>483</v>
      </c>
    </row>
    <row r="349" spans="2:4" x14ac:dyDescent="0.25">
      <c r="B349" s="2">
        <v>17</v>
      </c>
      <c r="C349" s="152">
        <v>1973</v>
      </c>
      <c r="D349" s="150" t="s">
        <v>482</v>
      </c>
    </row>
    <row r="350" spans="2:4" x14ac:dyDescent="0.25">
      <c r="B350" s="2">
        <v>16</v>
      </c>
      <c r="C350" s="152">
        <v>1972</v>
      </c>
      <c r="D350" s="150" t="s">
        <v>481</v>
      </c>
    </row>
    <row r="351" spans="2:4" x14ac:dyDescent="0.25">
      <c r="B351" s="2">
        <v>15</v>
      </c>
      <c r="C351" s="152">
        <v>1971</v>
      </c>
      <c r="D351" s="150" t="s">
        <v>480</v>
      </c>
    </row>
    <row r="352" spans="2:4" x14ac:dyDescent="0.25">
      <c r="B352" s="2">
        <v>14</v>
      </c>
      <c r="C352" s="152">
        <v>1970</v>
      </c>
      <c r="D352" s="150" t="s">
        <v>479</v>
      </c>
    </row>
    <row r="353" spans="2:4" x14ac:dyDescent="0.25">
      <c r="B353" s="2">
        <v>13</v>
      </c>
      <c r="C353" s="152">
        <v>1969</v>
      </c>
      <c r="D353" s="150" t="s">
        <v>478</v>
      </c>
    </row>
    <row r="354" spans="2:4" x14ac:dyDescent="0.25">
      <c r="B354" s="2">
        <v>12</v>
      </c>
      <c r="C354" s="152">
        <v>1968</v>
      </c>
      <c r="D354" s="150" t="s">
        <v>477</v>
      </c>
    </row>
    <row r="355" spans="2:4" x14ac:dyDescent="0.25">
      <c r="B355" s="2">
        <v>11</v>
      </c>
      <c r="C355" s="152">
        <v>1967</v>
      </c>
      <c r="D355" s="150" t="s">
        <v>476</v>
      </c>
    </row>
    <row r="356" spans="2:4" x14ac:dyDescent="0.25">
      <c r="B356" s="2">
        <v>10</v>
      </c>
      <c r="C356" s="152">
        <v>1966</v>
      </c>
      <c r="D356" s="150" t="s">
        <v>475</v>
      </c>
    </row>
    <row r="357" spans="2:4" x14ac:dyDescent="0.25">
      <c r="B357" s="2">
        <v>9</v>
      </c>
      <c r="C357" s="152">
        <v>1965</v>
      </c>
      <c r="D357" s="150" t="s">
        <v>474</v>
      </c>
    </row>
    <row r="358" spans="2:4" x14ac:dyDescent="0.25">
      <c r="B358" s="2">
        <v>8</v>
      </c>
      <c r="C358" s="152">
        <v>1964</v>
      </c>
      <c r="D358" s="150" t="s">
        <v>473</v>
      </c>
    </row>
    <row r="359" spans="2:4" x14ac:dyDescent="0.25">
      <c r="B359" s="2">
        <v>7</v>
      </c>
      <c r="C359" s="152">
        <v>1963</v>
      </c>
      <c r="D359" s="150" t="s">
        <v>472</v>
      </c>
    </row>
    <row r="360" spans="2:4" x14ac:dyDescent="0.25">
      <c r="B360" s="2">
        <v>6</v>
      </c>
      <c r="C360" s="152">
        <v>1962</v>
      </c>
      <c r="D360" s="150" t="s">
        <v>471</v>
      </c>
    </row>
    <row r="361" spans="2:4" x14ac:dyDescent="0.25">
      <c r="B361" s="2">
        <v>5</v>
      </c>
      <c r="C361" s="152">
        <v>1961</v>
      </c>
      <c r="D361" s="150" t="s">
        <v>470</v>
      </c>
    </row>
    <row r="362" spans="2:4" x14ac:dyDescent="0.25">
      <c r="B362" s="2">
        <v>4</v>
      </c>
      <c r="C362" s="152">
        <v>1960</v>
      </c>
      <c r="D362" s="150" t="s">
        <v>469</v>
      </c>
    </row>
    <row r="363" spans="2:4" x14ac:dyDescent="0.25">
      <c r="B363" s="2">
        <v>3</v>
      </c>
      <c r="C363" s="152">
        <v>1959</v>
      </c>
      <c r="D363" s="150" t="s">
        <v>468</v>
      </c>
    </row>
    <row r="364" spans="2:4" x14ac:dyDescent="0.25">
      <c r="B364" s="153">
        <v>2</v>
      </c>
      <c r="C364" s="153">
        <v>1958</v>
      </c>
      <c r="D364" s="154" t="s">
        <v>467</v>
      </c>
    </row>
    <row r="365" spans="2:4" x14ac:dyDescent="0.25">
      <c r="B365" s="95">
        <v>1</v>
      </c>
      <c r="C365" s="95">
        <v>1957</v>
      </c>
      <c r="D365" s="94" t="s">
        <v>466</v>
      </c>
    </row>
    <row r="366" spans="2:4" x14ac:dyDescent="0.25">
      <c r="B366" s="91">
        <v>43</v>
      </c>
      <c r="C366" s="91">
        <v>1956</v>
      </c>
      <c r="D366" s="9" t="s">
        <v>465</v>
      </c>
    </row>
    <row r="367" spans="2:4" x14ac:dyDescent="0.25">
      <c r="B367" s="2">
        <v>42</v>
      </c>
      <c r="C367" s="152">
        <v>1955</v>
      </c>
      <c r="D367" s="150" t="s">
        <v>464</v>
      </c>
    </row>
    <row r="368" spans="2:4" x14ac:dyDescent="0.25">
      <c r="B368" s="2">
        <v>41</v>
      </c>
      <c r="C368" s="152">
        <v>1954</v>
      </c>
      <c r="D368" s="150" t="s">
        <v>463</v>
      </c>
    </row>
    <row r="369" spans="2:4" x14ac:dyDescent="0.25">
      <c r="B369" s="2">
        <v>40</v>
      </c>
      <c r="C369" s="152">
        <v>1953</v>
      </c>
      <c r="D369" s="150" t="s">
        <v>462</v>
      </c>
    </row>
    <row r="370" spans="2:4" x14ac:dyDescent="0.25">
      <c r="B370" s="2">
        <v>39</v>
      </c>
      <c r="C370" s="152">
        <v>1952</v>
      </c>
      <c r="D370" s="150" t="s">
        <v>461</v>
      </c>
    </row>
    <row r="371" spans="2:4" x14ac:dyDescent="0.25">
      <c r="B371" s="2">
        <v>38</v>
      </c>
      <c r="C371" s="152">
        <v>1951</v>
      </c>
      <c r="D371" s="150" t="s">
        <v>460</v>
      </c>
    </row>
    <row r="372" spans="2:4" x14ac:dyDescent="0.25">
      <c r="B372" s="2">
        <v>37</v>
      </c>
      <c r="C372" s="152">
        <v>1950</v>
      </c>
      <c r="D372" s="150" t="s">
        <v>459</v>
      </c>
    </row>
    <row r="373" spans="2:4" x14ac:dyDescent="0.25">
      <c r="B373" s="2">
        <v>36</v>
      </c>
      <c r="C373" s="152">
        <v>1949</v>
      </c>
      <c r="D373" s="150" t="s">
        <v>458</v>
      </c>
    </row>
    <row r="374" spans="2:4" x14ac:dyDescent="0.25">
      <c r="B374" s="2">
        <v>35</v>
      </c>
      <c r="C374" s="152">
        <v>1948</v>
      </c>
      <c r="D374" s="150" t="s">
        <v>457</v>
      </c>
    </row>
    <row r="375" spans="2:4" x14ac:dyDescent="0.25">
      <c r="B375" s="2">
        <v>34</v>
      </c>
      <c r="C375" s="152">
        <v>1947</v>
      </c>
      <c r="D375" s="150" t="s">
        <v>456</v>
      </c>
    </row>
    <row r="376" spans="2:4" x14ac:dyDescent="0.25">
      <c r="B376" s="2">
        <v>33</v>
      </c>
      <c r="C376" s="152">
        <v>1946</v>
      </c>
      <c r="D376" s="150" t="s">
        <v>455</v>
      </c>
    </row>
    <row r="377" spans="2:4" x14ac:dyDescent="0.25">
      <c r="B377" s="2">
        <v>32</v>
      </c>
      <c r="C377" s="152">
        <v>1945</v>
      </c>
      <c r="D377" s="150" t="s">
        <v>454</v>
      </c>
    </row>
    <row r="378" spans="2:4" x14ac:dyDescent="0.25">
      <c r="B378" s="2">
        <v>31</v>
      </c>
      <c r="C378" s="152">
        <v>1944</v>
      </c>
      <c r="D378" s="150" t="s">
        <v>453</v>
      </c>
    </row>
    <row r="379" spans="2:4" x14ac:dyDescent="0.25">
      <c r="B379" s="2">
        <v>30</v>
      </c>
      <c r="C379" s="152">
        <v>1943</v>
      </c>
      <c r="D379" s="150" t="s">
        <v>452</v>
      </c>
    </row>
    <row r="380" spans="2:4" x14ac:dyDescent="0.25">
      <c r="B380" s="2">
        <v>29</v>
      </c>
      <c r="C380" s="152">
        <v>1942</v>
      </c>
      <c r="D380" s="150" t="s">
        <v>451</v>
      </c>
    </row>
    <row r="381" spans="2:4" x14ac:dyDescent="0.25">
      <c r="B381" s="2">
        <v>28</v>
      </c>
      <c r="C381" s="152">
        <v>1941</v>
      </c>
      <c r="D381" s="150" t="s">
        <v>450</v>
      </c>
    </row>
    <row r="382" spans="2:4" x14ac:dyDescent="0.25">
      <c r="B382" s="2">
        <v>27</v>
      </c>
      <c r="C382" s="152">
        <v>1940</v>
      </c>
      <c r="D382" s="150" t="s">
        <v>449</v>
      </c>
    </row>
    <row r="383" spans="2:4" x14ac:dyDescent="0.25">
      <c r="B383" s="2">
        <v>26</v>
      </c>
      <c r="C383" s="152">
        <v>1939</v>
      </c>
      <c r="D383" s="150" t="s">
        <v>448</v>
      </c>
    </row>
    <row r="384" spans="2:4" x14ac:dyDescent="0.25">
      <c r="B384" s="2">
        <v>25</v>
      </c>
      <c r="C384" s="152">
        <v>1938</v>
      </c>
      <c r="D384" s="150" t="s">
        <v>447</v>
      </c>
    </row>
    <row r="385" spans="2:4" x14ac:dyDescent="0.25">
      <c r="B385" s="2">
        <v>24</v>
      </c>
      <c r="C385" s="152">
        <v>1937</v>
      </c>
      <c r="D385" s="150" t="s">
        <v>446</v>
      </c>
    </row>
    <row r="386" spans="2:4" x14ac:dyDescent="0.25">
      <c r="B386" s="2">
        <v>23</v>
      </c>
      <c r="C386" s="152">
        <v>1936</v>
      </c>
      <c r="D386" s="150" t="s">
        <v>445</v>
      </c>
    </row>
    <row r="387" spans="2:4" x14ac:dyDescent="0.25">
      <c r="B387" s="2">
        <v>22</v>
      </c>
      <c r="C387" s="152">
        <v>1935</v>
      </c>
      <c r="D387" s="150" t="s">
        <v>444</v>
      </c>
    </row>
    <row r="388" spans="2:4" x14ac:dyDescent="0.25">
      <c r="B388" s="2">
        <v>21</v>
      </c>
      <c r="C388" s="152">
        <v>1934</v>
      </c>
      <c r="D388" s="150" t="s">
        <v>443</v>
      </c>
    </row>
    <row r="389" spans="2:4" x14ac:dyDescent="0.25">
      <c r="B389" s="2">
        <v>20</v>
      </c>
      <c r="C389" s="152">
        <v>1933</v>
      </c>
      <c r="D389" s="150" t="s">
        <v>442</v>
      </c>
    </row>
    <row r="390" spans="2:4" x14ac:dyDescent="0.25">
      <c r="B390" s="2">
        <v>19</v>
      </c>
      <c r="C390" s="152">
        <v>1932</v>
      </c>
      <c r="D390" s="150" t="s">
        <v>441</v>
      </c>
    </row>
    <row r="391" spans="2:4" x14ac:dyDescent="0.25">
      <c r="B391" s="2">
        <v>18</v>
      </c>
      <c r="C391" s="152">
        <v>1931</v>
      </c>
      <c r="D391" s="150" t="s">
        <v>440</v>
      </c>
    </row>
    <row r="392" spans="2:4" x14ac:dyDescent="0.25">
      <c r="B392" s="2">
        <v>17</v>
      </c>
      <c r="C392" s="152">
        <v>1930</v>
      </c>
      <c r="D392" s="150" t="s">
        <v>439</v>
      </c>
    </row>
    <row r="393" spans="2:4" x14ac:dyDescent="0.25">
      <c r="B393" s="2">
        <v>16</v>
      </c>
      <c r="C393" s="152">
        <v>1929</v>
      </c>
      <c r="D393" s="150" t="s">
        <v>438</v>
      </c>
    </row>
    <row r="394" spans="2:4" x14ac:dyDescent="0.25">
      <c r="B394" s="2">
        <v>15</v>
      </c>
      <c r="C394" s="152">
        <v>1928</v>
      </c>
      <c r="D394" s="150" t="s">
        <v>437</v>
      </c>
    </row>
    <row r="395" spans="2:4" x14ac:dyDescent="0.25">
      <c r="B395" s="2">
        <v>14</v>
      </c>
      <c r="C395" s="152">
        <v>1927</v>
      </c>
      <c r="D395" s="150" t="s">
        <v>436</v>
      </c>
    </row>
    <row r="396" spans="2:4" x14ac:dyDescent="0.25">
      <c r="B396" s="2">
        <v>13</v>
      </c>
      <c r="C396" s="152">
        <v>1926</v>
      </c>
      <c r="D396" s="150" t="s">
        <v>435</v>
      </c>
    </row>
    <row r="397" spans="2:4" x14ac:dyDescent="0.25">
      <c r="B397" s="2">
        <v>12</v>
      </c>
      <c r="C397" s="152">
        <v>1925</v>
      </c>
      <c r="D397" s="150" t="s">
        <v>434</v>
      </c>
    </row>
    <row r="398" spans="2:4" x14ac:dyDescent="0.25">
      <c r="B398" s="2">
        <v>11</v>
      </c>
      <c r="C398" s="152">
        <v>1924</v>
      </c>
      <c r="D398" s="150" t="s">
        <v>433</v>
      </c>
    </row>
    <row r="399" spans="2:4" x14ac:dyDescent="0.25">
      <c r="B399" s="2">
        <v>10</v>
      </c>
      <c r="C399" s="152">
        <v>1923</v>
      </c>
      <c r="D399" s="150" t="s">
        <v>432</v>
      </c>
    </row>
    <row r="400" spans="2:4" x14ac:dyDescent="0.25">
      <c r="B400" s="2">
        <v>9</v>
      </c>
      <c r="C400" s="152">
        <v>1922</v>
      </c>
      <c r="D400" s="150" t="s">
        <v>431</v>
      </c>
    </row>
    <row r="401" spans="2:4" x14ac:dyDescent="0.25">
      <c r="B401" s="2">
        <v>8</v>
      </c>
      <c r="C401" s="152">
        <v>1921</v>
      </c>
      <c r="D401" s="150" t="s">
        <v>430</v>
      </c>
    </row>
    <row r="402" spans="2:4" x14ac:dyDescent="0.25">
      <c r="B402" s="2">
        <v>7</v>
      </c>
      <c r="C402" s="152">
        <v>1920</v>
      </c>
      <c r="D402" s="150" t="s">
        <v>429</v>
      </c>
    </row>
    <row r="403" spans="2:4" x14ac:dyDescent="0.25">
      <c r="B403" s="2">
        <v>6</v>
      </c>
      <c r="C403" s="152">
        <v>1919</v>
      </c>
      <c r="D403" s="150" t="s">
        <v>428</v>
      </c>
    </row>
    <row r="404" spans="2:4" x14ac:dyDescent="0.25">
      <c r="B404" s="2">
        <v>5</v>
      </c>
      <c r="C404" s="152">
        <v>1918</v>
      </c>
      <c r="D404" s="150" t="s">
        <v>427</v>
      </c>
    </row>
    <row r="405" spans="2:4" x14ac:dyDescent="0.25">
      <c r="B405" s="2">
        <v>4</v>
      </c>
      <c r="C405" s="152">
        <v>1917</v>
      </c>
      <c r="D405" s="150" t="s">
        <v>426</v>
      </c>
    </row>
    <row r="406" spans="2:4" x14ac:dyDescent="0.25">
      <c r="B406" s="2">
        <v>3</v>
      </c>
      <c r="C406" s="152">
        <v>1916</v>
      </c>
      <c r="D406" s="150" t="s">
        <v>425</v>
      </c>
    </row>
    <row r="407" spans="2:4" x14ac:dyDescent="0.25">
      <c r="B407" s="153">
        <v>2</v>
      </c>
      <c r="C407" s="153">
        <v>1915</v>
      </c>
      <c r="D407" s="154" t="s">
        <v>424</v>
      </c>
    </row>
    <row r="408" spans="2:4" x14ac:dyDescent="0.25">
      <c r="B408" s="95">
        <v>1</v>
      </c>
      <c r="C408" s="95">
        <v>1914</v>
      </c>
      <c r="D408" s="94" t="s">
        <v>423</v>
      </c>
    </row>
    <row r="409" spans="2:4" x14ac:dyDescent="0.25">
      <c r="B409" s="91">
        <v>41</v>
      </c>
      <c r="C409" s="91">
        <v>1913</v>
      </c>
      <c r="D409" s="9" t="s">
        <v>422</v>
      </c>
    </row>
    <row r="410" spans="2:4" x14ac:dyDescent="0.25">
      <c r="B410" s="2">
        <v>40</v>
      </c>
      <c r="C410" s="152">
        <v>1912</v>
      </c>
      <c r="D410" s="150" t="s">
        <v>421</v>
      </c>
    </row>
    <row r="411" spans="2:4" x14ac:dyDescent="0.25">
      <c r="B411" s="2">
        <v>39</v>
      </c>
      <c r="C411" s="152">
        <v>1911</v>
      </c>
      <c r="D411" s="150" t="s">
        <v>420</v>
      </c>
    </row>
    <row r="412" spans="2:4" x14ac:dyDescent="0.25">
      <c r="B412" s="2">
        <v>38</v>
      </c>
      <c r="C412" s="152">
        <v>1910</v>
      </c>
      <c r="D412" s="150" t="s">
        <v>419</v>
      </c>
    </row>
    <row r="413" spans="2:4" x14ac:dyDescent="0.25">
      <c r="B413" s="2">
        <v>37</v>
      </c>
      <c r="C413" s="152">
        <v>1909</v>
      </c>
      <c r="D413" s="150" t="s">
        <v>418</v>
      </c>
    </row>
    <row r="414" spans="2:4" x14ac:dyDescent="0.25">
      <c r="B414" s="2">
        <v>36</v>
      </c>
      <c r="C414" s="152">
        <v>1908</v>
      </c>
      <c r="D414" s="150" t="s">
        <v>417</v>
      </c>
    </row>
    <row r="415" spans="2:4" x14ac:dyDescent="0.25">
      <c r="B415" s="2">
        <v>35</v>
      </c>
      <c r="C415" s="152">
        <v>1907</v>
      </c>
      <c r="D415" s="150" t="s">
        <v>416</v>
      </c>
    </row>
    <row r="416" spans="2:4" x14ac:dyDescent="0.25">
      <c r="B416" s="2">
        <v>34</v>
      </c>
      <c r="C416" s="152">
        <v>1906</v>
      </c>
      <c r="D416" s="150" t="s">
        <v>415</v>
      </c>
    </row>
    <row r="417" spans="2:4" x14ac:dyDescent="0.25">
      <c r="B417" s="2">
        <v>33</v>
      </c>
      <c r="C417" s="152">
        <v>1905</v>
      </c>
      <c r="D417" s="150" t="s">
        <v>414</v>
      </c>
    </row>
    <row r="418" spans="2:4" x14ac:dyDescent="0.25">
      <c r="B418" s="2">
        <v>32</v>
      </c>
      <c r="C418" s="152">
        <v>1904</v>
      </c>
      <c r="D418" s="150" t="s">
        <v>413</v>
      </c>
    </row>
    <row r="419" spans="2:4" x14ac:dyDescent="0.25">
      <c r="B419" s="2">
        <v>31</v>
      </c>
      <c r="C419" s="152">
        <v>1903</v>
      </c>
      <c r="D419" s="150" t="s">
        <v>412</v>
      </c>
    </row>
    <row r="420" spans="2:4" x14ac:dyDescent="0.25">
      <c r="B420" s="2">
        <v>30</v>
      </c>
      <c r="C420" s="152">
        <v>1902</v>
      </c>
      <c r="D420" s="150" t="s">
        <v>411</v>
      </c>
    </row>
    <row r="421" spans="2:4" x14ac:dyDescent="0.25">
      <c r="B421" s="2">
        <v>29</v>
      </c>
      <c r="C421" s="152">
        <v>1901</v>
      </c>
      <c r="D421" s="150" t="s">
        <v>410</v>
      </c>
    </row>
    <row r="422" spans="2:4" x14ac:dyDescent="0.25">
      <c r="B422" s="2">
        <v>28</v>
      </c>
      <c r="C422" s="152">
        <v>1900</v>
      </c>
      <c r="D422" s="150" t="s">
        <v>409</v>
      </c>
    </row>
    <row r="423" spans="2:4" x14ac:dyDescent="0.25">
      <c r="B423" s="2">
        <v>27</v>
      </c>
      <c r="C423" s="152">
        <v>1899</v>
      </c>
      <c r="D423" s="150" t="s">
        <v>408</v>
      </c>
    </row>
    <row r="424" spans="2:4" x14ac:dyDescent="0.25">
      <c r="B424" s="2">
        <v>26</v>
      </c>
      <c r="C424" s="152">
        <v>1898</v>
      </c>
      <c r="D424" s="150" t="s">
        <v>407</v>
      </c>
    </row>
    <row r="425" spans="2:4" x14ac:dyDescent="0.25">
      <c r="B425" s="2">
        <v>25</v>
      </c>
      <c r="C425" s="152">
        <v>1897</v>
      </c>
      <c r="D425" s="150" t="s">
        <v>406</v>
      </c>
    </row>
    <row r="426" spans="2:4" x14ac:dyDescent="0.25">
      <c r="B426" s="2">
        <v>24</v>
      </c>
      <c r="C426" s="152">
        <v>1896</v>
      </c>
      <c r="D426" s="150" t="s">
        <v>405</v>
      </c>
    </row>
    <row r="427" spans="2:4" x14ac:dyDescent="0.25">
      <c r="B427" s="2">
        <v>23</v>
      </c>
      <c r="C427" s="152">
        <v>1895</v>
      </c>
      <c r="D427" s="150" t="s">
        <v>404</v>
      </c>
    </row>
    <row r="428" spans="2:4" x14ac:dyDescent="0.25">
      <c r="B428" s="2">
        <v>22</v>
      </c>
      <c r="C428" s="152">
        <v>1894</v>
      </c>
      <c r="D428" s="150" t="s">
        <v>403</v>
      </c>
    </row>
    <row r="429" spans="2:4" x14ac:dyDescent="0.25">
      <c r="B429" s="2">
        <v>21</v>
      </c>
      <c r="C429" s="152">
        <v>1893</v>
      </c>
      <c r="D429" s="150" t="s">
        <v>402</v>
      </c>
    </row>
    <row r="430" spans="2:4" x14ac:dyDescent="0.25">
      <c r="B430" s="2">
        <v>20</v>
      </c>
      <c r="C430" s="152">
        <v>1892</v>
      </c>
      <c r="D430" s="150" t="s">
        <v>401</v>
      </c>
    </row>
    <row r="431" spans="2:4" x14ac:dyDescent="0.25">
      <c r="B431" s="2">
        <v>19</v>
      </c>
      <c r="C431" s="152">
        <v>1891</v>
      </c>
      <c r="D431" s="150" t="s">
        <v>400</v>
      </c>
    </row>
    <row r="432" spans="2:4" x14ac:dyDescent="0.25">
      <c r="B432" s="2">
        <v>18</v>
      </c>
      <c r="C432" s="152">
        <v>1890</v>
      </c>
      <c r="D432" s="150" t="s">
        <v>399</v>
      </c>
    </row>
    <row r="433" spans="2:4" x14ac:dyDescent="0.25">
      <c r="B433" s="2">
        <v>17</v>
      </c>
      <c r="C433" s="152">
        <v>1889</v>
      </c>
      <c r="D433" s="150" t="s">
        <v>398</v>
      </c>
    </row>
    <row r="434" spans="2:4" x14ac:dyDescent="0.25">
      <c r="B434" s="2">
        <v>16</v>
      </c>
      <c r="C434" s="152">
        <v>1888</v>
      </c>
      <c r="D434" s="150" t="s">
        <v>397</v>
      </c>
    </row>
    <row r="435" spans="2:4" x14ac:dyDescent="0.25">
      <c r="B435" s="2">
        <v>15</v>
      </c>
      <c r="C435" s="152">
        <v>1887</v>
      </c>
      <c r="D435" s="150" t="s">
        <v>396</v>
      </c>
    </row>
    <row r="436" spans="2:4" x14ac:dyDescent="0.25">
      <c r="B436" s="2">
        <v>14</v>
      </c>
      <c r="C436" s="152">
        <v>1886</v>
      </c>
      <c r="D436" s="150" t="s">
        <v>395</v>
      </c>
    </row>
    <row r="437" spans="2:4" x14ac:dyDescent="0.25">
      <c r="B437" s="2">
        <v>13</v>
      </c>
      <c r="C437" s="152">
        <v>1885</v>
      </c>
      <c r="D437" s="150" t="s">
        <v>394</v>
      </c>
    </row>
    <row r="438" spans="2:4" x14ac:dyDescent="0.25">
      <c r="B438" s="2">
        <v>12</v>
      </c>
      <c r="C438" s="152">
        <v>1884</v>
      </c>
      <c r="D438" s="150" t="s">
        <v>393</v>
      </c>
    </row>
    <row r="439" spans="2:4" x14ac:dyDescent="0.25">
      <c r="B439" s="2">
        <v>11</v>
      </c>
      <c r="C439" s="152">
        <v>1883</v>
      </c>
      <c r="D439" s="150" t="s">
        <v>392</v>
      </c>
    </row>
    <row r="440" spans="2:4" x14ac:dyDescent="0.25">
      <c r="B440" s="2">
        <v>10</v>
      </c>
      <c r="C440" s="152">
        <v>1882</v>
      </c>
      <c r="D440" s="150" t="s">
        <v>391</v>
      </c>
    </row>
    <row r="441" spans="2:4" x14ac:dyDescent="0.25">
      <c r="B441" s="2">
        <v>9</v>
      </c>
      <c r="C441" s="152">
        <v>1881</v>
      </c>
      <c r="D441" s="150" t="s">
        <v>390</v>
      </c>
    </row>
    <row r="442" spans="2:4" x14ac:dyDescent="0.25">
      <c r="B442" s="2">
        <v>8</v>
      </c>
      <c r="C442" s="152">
        <v>1880</v>
      </c>
      <c r="D442" s="150" t="s">
        <v>389</v>
      </c>
    </row>
    <row r="443" spans="2:4" x14ac:dyDescent="0.25">
      <c r="B443" s="2">
        <v>7</v>
      </c>
      <c r="C443" s="152">
        <v>1879</v>
      </c>
      <c r="D443" s="150" t="s">
        <v>388</v>
      </c>
    </row>
    <row r="444" spans="2:4" x14ac:dyDescent="0.25">
      <c r="B444" s="2">
        <v>6</v>
      </c>
      <c r="C444" s="152">
        <v>1878</v>
      </c>
      <c r="D444" s="150" t="s">
        <v>387</v>
      </c>
    </row>
    <row r="445" spans="2:4" x14ac:dyDescent="0.25">
      <c r="B445" s="2">
        <v>5</v>
      </c>
      <c r="C445" s="152">
        <v>1877</v>
      </c>
      <c r="D445" s="150" t="s">
        <v>386</v>
      </c>
    </row>
    <row r="446" spans="2:4" x14ac:dyDescent="0.25">
      <c r="B446" s="2">
        <v>4</v>
      </c>
      <c r="C446" s="152">
        <v>1876</v>
      </c>
      <c r="D446" s="150" t="s">
        <v>385</v>
      </c>
    </row>
    <row r="447" spans="2:4" x14ac:dyDescent="0.25">
      <c r="B447" s="2">
        <v>3</v>
      </c>
      <c r="C447" s="152">
        <v>1875</v>
      </c>
      <c r="D447" s="150" t="s">
        <v>384</v>
      </c>
    </row>
    <row r="448" spans="2:4" x14ac:dyDescent="0.25">
      <c r="B448" s="153">
        <v>2</v>
      </c>
      <c r="C448" s="153">
        <v>1874</v>
      </c>
      <c r="D448" s="154" t="s">
        <v>383</v>
      </c>
    </row>
    <row r="449" spans="2:4" x14ac:dyDescent="0.25">
      <c r="B449" s="95">
        <v>1</v>
      </c>
      <c r="C449" s="95">
        <v>1873</v>
      </c>
      <c r="D449" s="94" t="s">
        <v>382</v>
      </c>
    </row>
    <row r="450" spans="2:4" x14ac:dyDescent="0.25">
      <c r="B450" s="91">
        <v>37</v>
      </c>
      <c r="C450" s="91">
        <v>1872</v>
      </c>
      <c r="D450" s="9" t="s">
        <v>381</v>
      </c>
    </row>
    <row r="451" spans="2:4" x14ac:dyDescent="0.25">
      <c r="B451" s="2">
        <v>36</v>
      </c>
      <c r="C451" s="152">
        <v>1871</v>
      </c>
      <c r="D451" s="150" t="s">
        <v>380</v>
      </c>
    </row>
    <row r="452" spans="2:4" x14ac:dyDescent="0.25">
      <c r="B452" s="2">
        <v>35</v>
      </c>
      <c r="C452" s="152">
        <v>1870</v>
      </c>
      <c r="D452" s="150" t="s">
        <v>379</v>
      </c>
    </row>
    <row r="453" spans="2:4" x14ac:dyDescent="0.25">
      <c r="B453" s="2">
        <v>34</v>
      </c>
      <c r="C453" s="152">
        <v>1869</v>
      </c>
      <c r="D453" s="150" t="s">
        <v>378</v>
      </c>
    </row>
    <row r="454" spans="2:4" x14ac:dyDescent="0.25">
      <c r="B454" s="2">
        <v>33</v>
      </c>
      <c r="C454" s="152">
        <v>1868</v>
      </c>
      <c r="D454" s="150" t="s">
        <v>377</v>
      </c>
    </row>
    <row r="455" spans="2:4" x14ac:dyDescent="0.25">
      <c r="B455" s="2">
        <v>32</v>
      </c>
      <c r="C455" s="152">
        <v>1867</v>
      </c>
      <c r="D455" s="150" t="s">
        <v>376</v>
      </c>
    </row>
    <row r="456" spans="2:4" x14ac:dyDescent="0.25">
      <c r="B456" s="2">
        <v>31</v>
      </c>
      <c r="C456" s="152">
        <v>1866</v>
      </c>
      <c r="D456" s="150" t="s">
        <v>375</v>
      </c>
    </row>
    <row r="457" spans="2:4" x14ac:dyDescent="0.25">
      <c r="B457" s="2">
        <v>30</v>
      </c>
      <c r="C457" s="152">
        <v>1865</v>
      </c>
      <c r="D457" s="150" t="s">
        <v>374</v>
      </c>
    </row>
    <row r="458" spans="2:4" x14ac:dyDescent="0.25">
      <c r="B458" s="2">
        <v>29</v>
      </c>
      <c r="C458" s="152">
        <v>1864</v>
      </c>
      <c r="D458" s="150" t="s">
        <v>373</v>
      </c>
    </row>
    <row r="459" spans="2:4" x14ac:dyDescent="0.25">
      <c r="B459" s="2">
        <v>28</v>
      </c>
      <c r="C459" s="152">
        <v>1863</v>
      </c>
      <c r="D459" s="150" t="s">
        <v>372</v>
      </c>
    </row>
    <row r="460" spans="2:4" x14ac:dyDescent="0.25">
      <c r="B460" s="2">
        <v>27</v>
      </c>
      <c r="C460" s="152">
        <v>1862</v>
      </c>
      <c r="D460" s="150" t="s">
        <v>371</v>
      </c>
    </row>
    <row r="461" spans="2:4" x14ac:dyDescent="0.25">
      <c r="B461" s="2">
        <v>26</v>
      </c>
      <c r="C461" s="152">
        <v>1861</v>
      </c>
      <c r="D461" s="150" t="s">
        <v>370</v>
      </c>
    </row>
    <row r="462" spans="2:4" x14ac:dyDescent="0.25">
      <c r="B462" s="2">
        <v>25</v>
      </c>
      <c r="C462" s="152">
        <v>1860</v>
      </c>
      <c r="D462" s="150" t="s">
        <v>369</v>
      </c>
    </row>
    <row r="463" spans="2:4" x14ac:dyDescent="0.25">
      <c r="B463" s="2">
        <v>24</v>
      </c>
      <c r="C463" s="152">
        <v>1859</v>
      </c>
      <c r="D463" s="150" t="s">
        <v>368</v>
      </c>
    </row>
    <row r="464" spans="2:4" x14ac:dyDescent="0.25">
      <c r="B464" s="2">
        <v>23</v>
      </c>
      <c r="C464" s="152">
        <v>1858</v>
      </c>
      <c r="D464" s="150" t="s">
        <v>367</v>
      </c>
    </row>
    <row r="465" spans="2:4" x14ac:dyDescent="0.25">
      <c r="B465" s="2">
        <v>22</v>
      </c>
      <c r="C465" s="152">
        <v>1857</v>
      </c>
      <c r="D465" s="150" t="s">
        <v>366</v>
      </c>
    </row>
    <row r="466" spans="2:4" x14ac:dyDescent="0.25">
      <c r="B466" s="2">
        <v>21</v>
      </c>
      <c r="C466" s="152">
        <v>1856</v>
      </c>
      <c r="D466" s="150" t="s">
        <v>365</v>
      </c>
    </row>
    <row r="467" spans="2:4" x14ac:dyDescent="0.25">
      <c r="B467" s="2">
        <v>20</v>
      </c>
      <c r="C467" s="152">
        <v>1855</v>
      </c>
      <c r="D467" s="150" t="s">
        <v>364</v>
      </c>
    </row>
    <row r="468" spans="2:4" x14ac:dyDescent="0.25">
      <c r="B468" s="2">
        <v>19</v>
      </c>
      <c r="C468" s="152">
        <v>1854</v>
      </c>
      <c r="D468" s="150" t="s">
        <v>363</v>
      </c>
    </row>
    <row r="469" spans="2:4" x14ac:dyDescent="0.25">
      <c r="B469" s="2">
        <v>18</v>
      </c>
      <c r="C469" s="152">
        <v>1853</v>
      </c>
      <c r="D469" s="150" t="s">
        <v>362</v>
      </c>
    </row>
    <row r="470" spans="2:4" x14ac:dyDescent="0.25">
      <c r="B470" s="2">
        <v>17</v>
      </c>
      <c r="C470" s="152">
        <v>1852</v>
      </c>
      <c r="D470" s="150" t="s">
        <v>361</v>
      </c>
    </row>
    <row r="471" spans="2:4" x14ac:dyDescent="0.25">
      <c r="B471" s="2">
        <v>16</v>
      </c>
      <c r="C471" s="152">
        <v>1851</v>
      </c>
      <c r="D471" s="150" t="s">
        <v>360</v>
      </c>
    </row>
    <row r="472" spans="2:4" x14ac:dyDescent="0.25">
      <c r="B472" s="2">
        <v>15</v>
      </c>
      <c r="C472" s="152">
        <v>1850</v>
      </c>
      <c r="D472" s="150" t="s">
        <v>359</v>
      </c>
    </row>
    <row r="473" spans="2:4" x14ac:dyDescent="0.25">
      <c r="B473" s="2">
        <v>14</v>
      </c>
      <c r="C473" s="152">
        <v>1849</v>
      </c>
      <c r="D473" s="150" t="s">
        <v>358</v>
      </c>
    </row>
    <row r="474" spans="2:4" x14ac:dyDescent="0.25">
      <c r="B474" s="2">
        <v>13</v>
      </c>
      <c r="C474" s="152">
        <v>1848</v>
      </c>
      <c r="D474" s="150" t="s">
        <v>357</v>
      </c>
    </row>
    <row r="475" spans="2:4" x14ac:dyDescent="0.25">
      <c r="B475" s="2">
        <v>12</v>
      </c>
      <c r="C475" s="152">
        <v>1847</v>
      </c>
      <c r="D475" s="150" t="s">
        <v>356</v>
      </c>
    </row>
    <row r="476" spans="2:4" x14ac:dyDescent="0.25">
      <c r="B476" s="2">
        <v>11</v>
      </c>
      <c r="C476" s="152">
        <v>1846</v>
      </c>
      <c r="D476" s="150" t="s">
        <v>355</v>
      </c>
    </row>
    <row r="477" spans="2:4" x14ac:dyDescent="0.25">
      <c r="B477" s="2">
        <v>10</v>
      </c>
      <c r="C477" s="152">
        <v>1845</v>
      </c>
      <c r="D477" s="150" t="s">
        <v>354</v>
      </c>
    </row>
    <row r="478" spans="2:4" x14ac:dyDescent="0.25">
      <c r="B478" s="2">
        <v>9</v>
      </c>
      <c r="C478" s="152">
        <v>1844</v>
      </c>
      <c r="D478" s="150" t="s">
        <v>353</v>
      </c>
    </row>
    <row r="479" spans="2:4" x14ac:dyDescent="0.25">
      <c r="B479" s="2">
        <v>8</v>
      </c>
      <c r="C479" s="152">
        <v>1843</v>
      </c>
      <c r="D479" s="150" t="s">
        <v>352</v>
      </c>
    </row>
    <row r="480" spans="2:4" x14ac:dyDescent="0.25">
      <c r="B480" s="2">
        <v>7</v>
      </c>
      <c r="C480" s="152">
        <v>1842</v>
      </c>
      <c r="D480" s="150" t="s">
        <v>351</v>
      </c>
    </row>
    <row r="481" spans="2:4" x14ac:dyDescent="0.25">
      <c r="B481" s="2">
        <v>6</v>
      </c>
      <c r="C481" s="152">
        <v>1841</v>
      </c>
      <c r="D481" s="150" t="s">
        <v>350</v>
      </c>
    </row>
    <row r="482" spans="2:4" x14ac:dyDescent="0.25">
      <c r="B482" s="2">
        <v>5</v>
      </c>
      <c r="C482" s="152">
        <v>1840</v>
      </c>
      <c r="D482" s="150" t="s">
        <v>349</v>
      </c>
    </row>
    <row r="483" spans="2:4" x14ac:dyDescent="0.25">
      <c r="B483" s="2">
        <v>4</v>
      </c>
      <c r="C483" s="152">
        <v>1839</v>
      </c>
      <c r="D483" s="150" t="s">
        <v>348</v>
      </c>
    </row>
    <row r="484" spans="2:4" x14ac:dyDescent="0.25">
      <c r="B484" s="2">
        <v>3</v>
      </c>
      <c r="C484" s="152">
        <v>1838</v>
      </c>
      <c r="D484" s="150" t="s">
        <v>347</v>
      </c>
    </row>
    <row r="485" spans="2:4" x14ac:dyDescent="0.25">
      <c r="B485" s="153">
        <v>2</v>
      </c>
      <c r="C485" s="153">
        <v>1837</v>
      </c>
      <c r="D485" s="154" t="s">
        <v>346</v>
      </c>
    </row>
    <row r="486" spans="2:4" x14ac:dyDescent="0.25">
      <c r="B486" s="95">
        <v>1</v>
      </c>
      <c r="C486" s="95">
        <v>1836</v>
      </c>
      <c r="D486" s="94" t="s">
        <v>345</v>
      </c>
    </row>
    <row r="487" spans="2:4" x14ac:dyDescent="0.25">
      <c r="B487" s="91"/>
      <c r="C487" s="91">
        <v>1835</v>
      </c>
      <c r="D487" s="9" t="s">
        <v>344</v>
      </c>
    </row>
    <row r="488" spans="2:4" x14ac:dyDescent="0.25">
      <c r="B488" s="152"/>
      <c r="C488" s="152">
        <v>1834</v>
      </c>
      <c r="D488" s="150" t="s">
        <v>343</v>
      </c>
    </row>
    <row r="489" spans="2:4" x14ac:dyDescent="0.25">
      <c r="C489" s="152">
        <v>1833</v>
      </c>
      <c r="D489" s="150" t="s">
        <v>342</v>
      </c>
    </row>
    <row r="490" spans="2:4" x14ac:dyDescent="0.25">
      <c r="C490" s="152">
        <v>1832</v>
      </c>
      <c r="D490" s="150" t="s">
        <v>341</v>
      </c>
    </row>
    <row r="491" spans="2:4" x14ac:dyDescent="0.25">
      <c r="C491" s="152">
        <v>1831</v>
      </c>
      <c r="D491" s="150" t="s">
        <v>340</v>
      </c>
    </row>
    <row r="492" spans="2:4" x14ac:dyDescent="0.25">
      <c r="C492" s="152">
        <v>1830</v>
      </c>
      <c r="D492" s="150" t="s">
        <v>339</v>
      </c>
    </row>
    <row r="493" spans="2:4" x14ac:dyDescent="0.25">
      <c r="C493" s="152">
        <v>1829</v>
      </c>
      <c r="D493" s="150" t="s">
        <v>338</v>
      </c>
    </row>
    <row r="494" spans="2:4" x14ac:dyDescent="0.25">
      <c r="C494" s="152">
        <v>1828</v>
      </c>
      <c r="D494" s="150" t="s">
        <v>337</v>
      </c>
    </row>
    <row r="495" spans="2:4" x14ac:dyDescent="0.25">
      <c r="C495" s="152">
        <v>1827</v>
      </c>
      <c r="D495" s="150" t="s">
        <v>336</v>
      </c>
    </row>
    <row r="496" spans="2:4" x14ac:dyDescent="0.25">
      <c r="C496" s="152">
        <v>1826</v>
      </c>
      <c r="D496" s="150" t="s">
        <v>335</v>
      </c>
    </row>
    <row r="497" spans="3:4" x14ac:dyDescent="0.25">
      <c r="C497" s="152">
        <v>1825</v>
      </c>
      <c r="D497" s="150" t="s">
        <v>334</v>
      </c>
    </row>
    <row r="498" spans="3:4" x14ac:dyDescent="0.25">
      <c r="C498" s="152">
        <v>1824</v>
      </c>
      <c r="D498" s="150" t="s">
        <v>333</v>
      </c>
    </row>
    <row r="499" spans="3:4" x14ac:dyDescent="0.25">
      <c r="C499" s="152">
        <v>1823</v>
      </c>
      <c r="D499" s="150" t="s">
        <v>332</v>
      </c>
    </row>
    <row r="500" spans="3:4" x14ac:dyDescent="0.25">
      <c r="C500" s="152">
        <v>1822</v>
      </c>
      <c r="D500" s="150" t="s">
        <v>331</v>
      </c>
    </row>
    <row r="501" spans="3:4" x14ac:dyDescent="0.25">
      <c r="C501" s="152">
        <v>1821</v>
      </c>
      <c r="D501" s="150" t="s">
        <v>330</v>
      </c>
    </row>
    <row r="502" spans="3:4" x14ac:dyDescent="0.25">
      <c r="C502" s="152">
        <v>1820</v>
      </c>
      <c r="D502" s="150" t="s">
        <v>329</v>
      </c>
    </row>
    <row r="503" spans="3:4" x14ac:dyDescent="0.25">
      <c r="C503" s="152">
        <v>1819</v>
      </c>
      <c r="D503" s="150" t="s">
        <v>328</v>
      </c>
    </row>
    <row r="504" spans="3:4" x14ac:dyDescent="0.25">
      <c r="C504" s="152">
        <v>1818</v>
      </c>
      <c r="D504" s="150" t="s">
        <v>327</v>
      </c>
    </row>
    <row r="505" spans="3:4" x14ac:dyDescent="0.25">
      <c r="C505" s="152">
        <v>1817</v>
      </c>
      <c r="D505" s="150" t="s">
        <v>326</v>
      </c>
    </row>
    <row r="506" spans="3:4" x14ac:dyDescent="0.25">
      <c r="C506" s="152">
        <v>1816</v>
      </c>
      <c r="D506" s="150" t="s">
        <v>325</v>
      </c>
    </row>
    <row r="507" spans="3:4" x14ac:dyDescent="0.25">
      <c r="C507" s="152">
        <v>1815</v>
      </c>
      <c r="D507" s="150" t="s">
        <v>324</v>
      </c>
    </row>
    <row r="508" spans="3:4" x14ac:dyDescent="0.25">
      <c r="C508" s="152">
        <v>1814</v>
      </c>
      <c r="D508" s="150" t="s">
        <v>323</v>
      </c>
    </row>
    <row r="509" spans="3:4" x14ac:dyDescent="0.25">
      <c r="C509" s="152">
        <v>1813</v>
      </c>
      <c r="D509" s="150" t="s">
        <v>322</v>
      </c>
    </row>
    <row r="510" spans="3:4" x14ac:dyDescent="0.25">
      <c r="C510" s="152">
        <v>1812</v>
      </c>
      <c r="D510" s="150" t="s">
        <v>321</v>
      </c>
    </row>
    <row r="511" spans="3:4" x14ac:dyDescent="0.25">
      <c r="C511" s="152">
        <v>1811</v>
      </c>
      <c r="D511" s="150" t="s">
        <v>320</v>
      </c>
    </row>
    <row r="512" spans="3:4" x14ac:dyDescent="0.25">
      <c r="C512" s="152">
        <v>1810</v>
      </c>
      <c r="D512" s="150" t="s">
        <v>319</v>
      </c>
    </row>
    <row r="513" spans="3:4" x14ac:dyDescent="0.25">
      <c r="C513" s="152">
        <v>1809</v>
      </c>
      <c r="D513" s="150" t="s">
        <v>318</v>
      </c>
    </row>
    <row r="514" spans="3:4" x14ac:dyDescent="0.25">
      <c r="C514" s="152">
        <v>1808</v>
      </c>
      <c r="D514" s="150" t="s">
        <v>317</v>
      </c>
    </row>
    <row r="515" spans="3:4" x14ac:dyDescent="0.25">
      <c r="C515" s="152">
        <v>1807</v>
      </c>
      <c r="D515" s="150" t="s">
        <v>316</v>
      </c>
    </row>
    <row r="516" spans="3:4" x14ac:dyDescent="0.25">
      <c r="C516" s="152">
        <v>1806</v>
      </c>
      <c r="D516" s="150" t="s">
        <v>315</v>
      </c>
    </row>
    <row r="517" spans="3:4" x14ac:dyDescent="0.25">
      <c r="C517" s="152">
        <v>1805</v>
      </c>
      <c r="D517" s="150" t="s">
        <v>314</v>
      </c>
    </row>
    <row r="518" spans="3:4" x14ac:dyDescent="0.25">
      <c r="C518" s="152">
        <v>1804</v>
      </c>
      <c r="D518" s="150" t="s">
        <v>313</v>
      </c>
    </row>
    <row r="519" spans="3:4" x14ac:dyDescent="0.25">
      <c r="C519" s="152">
        <v>1803</v>
      </c>
      <c r="D519" s="150" t="s">
        <v>312</v>
      </c>
    </row>
    <row r="520" spans="3:4" x14ac:dyDescent="0.25">
      <c r="C520" s="152">
        <v>1802</v>
      </c>
      <c r="D520" s="150" t="s">
        <v>311</v>
      </c>
    </row>
    <row r="521" spans="3:4" x14ac:dyDescent="0.25">
      <c r="C521" s="152">
        <v>1801</v>
      </c>
      <c r="D521" s="150" t="s">
        <v>310</v>
      </c>
    </row>
    <row r="522" spans="3:4" x14ac:dyDescent="0.25">
      <c r="C522" s="152">
        <v>1800</v>
      </c>
      <c r="D522" s="150" t="s">
        <v>309</v>
      </c>
    </row>
    <row r="523" spans="3:4" x14ac:dyDescent="0.25">
      <c r="C523" s="152">
        <v>1799</v>
      </c>
      <c r="D523" s="150" t="s">
        <v>308</v>
      </c>
    </row>
    <row r="524" spans="3:4" x14ac:dyDescent="0.25">
      <c r="C524" s="152">
        <v>1798</v>
      </c>
      <c r="D524" s="150" t="s">
        <v>307</v>
      </c>
    </row>
    <row r="525" spans="3:4" x14ac:dyDescent="0.25">
      <c r="C525" s="152">
        <v>1797</v>
      </c>
      <c r="D525" s="150" t="s">
        <v>306</v>
      </c>
    </row>
    <row r="526" spans="3:4" x14ac:dyDescent="0.25">
      <c r="C526" s="152">
        <v>1796</v>
      </c>
      <c r="D526" s="150" t="s">
        <v>305</v>
      </c>
    </row>
    <row r="527" spans="3:4" x14ac:dyDescent="0.25">
      <c r="C527" s="152">
        <v>1795</v>
      </c>
      <c r="D527" s="150" t="s">
        <v>304</v>
      </c>
    </row>
    <row r="528" spans="3:4" x14ac:dyDescent="0.25">
      <c r="C528" s="152">
        <v>1794</v>
      </c>
      <c r="D528" s="150" t="s">
        <v>303</v>
      </c>
    </row>
    <row r="529" spans="2:4" x14ac:dyDescent="0.25">
      <c r="C529" s="152">
        <v>1793</v>
      </c>
      <c r="D529" s="150" t="s">
        <v>302</v>
      </c>
    </row>
    <row r="530" spans="2:4" x14ac:dyDescent="0.25">
      <c r="C530" s="152">
        <v>1792</v>
      </c>
      <c r="D530" s="150" t="s">
        <v>301</v>
      </c>
    </row>
    <row r="531" spans="2:4" x14ac:dyDescent="0.25">
      <c r="C531" s="152">
        <v>1791</v>
      </c>
      <c r="D531" s="150" t="s">
        <v>300</v>
      </c>
    </row>
    <row r="532" spans="2:4" x14ac:dyDescent="0.25">
      <c r="C532" s="152">
        <v>1790</v>
      </c>
      <c r="D532" s="150" t="s">
        <v>299</v>
      </c>
    </row>
    <row r="533" spans="2:4" x14ac:dyDescent="0.25">
      <c r="C533" s="152">
        <v>1789</v>
      </c>
      <c r="D533" s="150" t="s">
        <v>298</v>
      </c>
    </row>
    <row r="534" spans="2:4" x14ac:dyDescent="0.25">
      <c r="C534" s="152">
        <v>1788</v>
      </c>
      <c r="D534" s="150" t="s">
        <v>297</v>
      </c>
    </row>
    <row r="535" spans="2:4" x14ac:dyDescent="0.25">
      <c r="C535" s="152">
        <v>1787</v>
      </c>
      <c r="D535" s="150" t="s">
        <v>296</v>
      </c>
    </row>
    <row r="536" spans="2:4" x14ac:dyDescent="0.25">
      <c r="C536" s="152">
        <v>1786</v>
      </c>
      <c r="D536" s="150" t="s">
        <v>2</v>
      </c>
    </row>
    <row r="537" spans="2:4" x14ac:dyDescent="0.25">
      <c r="C537" s="152">
        <v>1785</v>
      </c>
      <c r="D537" s="150" t="s">
        <v>295</v>
      </c>
    </row>
    <row r="538" spans="2:4" x14ac:dyDescent="0.25">
      <c r="B538" s="152"/>
      <c r="C538" s="152">
        <v>1784</v>
      </c>
      <c r="D538" s="150" t="s">
        <v>294</v>
      </c>
    </row>
  </sheetData>
  <autoFilter ref="B1:D2169"/>
  <sortState ref="A146:B488">
    <sortCondition descending="1" ref="A145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J23"/>
  <sheetViews>
    <sheetView topLeftCell="A8" workbookViewId="0">
      <selection activeCell="A25" sqref="A25:XFD31"/>
    </sheetView>
  </sheetViews>
  <sheetFormatPr defaultColWidth="3.42578125" defaultRowHeight="11.25" x14ac:dyDescent="0.2"/>
  <cols>
    <col min="1" max="16384" width="3.42578125" style="23"/>
  </cols>
  <sheetData>
    <row r="1" spans="1:322" ht="12" thickBot="1" x14ac:dyDescent="0.25"/>
    <row r="2" spans="1:322" ht="36.75" thickBot="1" x14ac:dyDescent="0.25">
      <c r="C2" s="122" t="s">
        <v>536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4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</row>
    <row r="3" spans="1:322" s="30" customFormat="1" ht="337.5" customHeight="1" thickBot="1" x14ac:dyDescent="0.25">
      <c r="A3" s="46"/>
      <c r="B3" s="46"/>
      <c r="C3" s="53" t="s">
        <v>156</v>
      </c>
      <c r="D3" s="54" t="s">
        <v>157</v>
      </c>
      <c r="E3" s="54" t="s">
        <v>158</v>
      </c>
      <c r="F3" s="54" t="s">
        <v>0</v>
      </c>
      <c r="G3" s="54" t="s">
        <v>1</v>
      </c>
      <c r="H3" s="54" t="s">
        <v>153</v>
      </c>
      <c r="I3" s="54" t="s">
        <v>154</v>
      </c>
      <c r="J3" s="54" t="s">
        <v>155</v>
      </c>
      <c r="K3" s="55" t="s">
        <v>159</v>
      </c>
      <c r="L3" s="49" t="s">
        <v>160</v>
      </c>
      <c r="M3" s="53" t="s">
        <v>161</v>
      </c>
      <c r="N3" s="54" t="s">
        <v>162</v>
      </c>
      <c r="O3" s="54" t="s">
        <v>163</v>
      </c>
      <c r="P3" s="54" t="s">
        <v>164</v>
      </c>
      <c r="Q3" s="54" t="s">
        <v>165</v>
      </c>
      <c r="R3" s="54" t="s">
        <v>166</v>
      </c>
      <c r="S3" s="54" t="s">
        <v>167</v>
      </c>
      <c r="T3" s="54" t="s">
        <v>168</v>
      </c>
      <c r="U3" s="54" t="s">
        <v>169</v>
      </c>
      <c r="V3" s="54" t="s">
        <v>170</v>
      </c>
      <c r="W3" s="54" t="s">
        <v>171</v>
      </c>
      <c r="X3" s="54" t="s">
        <v>172</v>
      </c>
      <c r="Y3" s="54" t="s">
        <v>173</v>
      </c>
      <c r="Z3" s="54" t="s">
        <v>174</v>
      </c>
      <c r="AA3" s="54" t="s">
        <v>175</v>
      </c>
      <c r="AB3" s="54" t="s">
        <v>176</v>
      </c>
      <c r="AC3" s="54" t="s">
        <v>177</v>
      </c>
      <c r="AD3" s="54" t="s">
        <v>178</v>
      </c>
      <c r="AE3" s="54" t="s">
        <v>179</v>
      </c>
      <c r="AF3" s="54" t="s">
        <v>180</v>
      </c>
      <c r="AG3" s="54" t="s">
        <v>181</v>
      </c>
      <c r="AH3" s="54" t="s">
        <v>182</v>
      </c>
      <c r="AI3" s="54" t="s">
        <v>183</v>
      </c>
      <c r="AJ3" s="55" t="s">
        <v>184</v>
      </c>
      <c r="AK3" s="57" t="s">
        <v>185</v>
      </c>
      <c r="AL3" s="53" t="s">
        <v>186</v>
      </c>
      <c r="AM3" s="54" t="s">
        <v>187</v>
      </c>
      <c r="AN3" s="54" t="s">
        <v>188</v>
      </c>
      <c r="AO3" s="54" t="s">
        <v>189</v>
      </c>
      <c r="AP3" s="54" t="s">
        <v>190</v>
      </c>
      <c r="AQ3" s="54" t="s">
        <v>191</v>
      </c>
      <c r="AR3" s="54" t="s">
        <v>192</v>
      </c>
      <c r="AS3" s="54" t="s">
        <v>193</v>
      </c>
      <c r="AT3" s="54" t="s">
        <v>194</v>
      </c>
      <c r="AU3" s="54" t="s">
        <v>195</v>
      </c>
      <c r="AV3" s="54" t="s">
        <v>196</v>
      </c>
      <c r="AW3" s="54" t="s">
        <v>197</v>
      </c>
      <c r="AX3" s="55" t="s">
        <v>198</v>
      </c>
      <c r="AY3" s="57" t="s">
        <v>199</v>
      </c>
      <c r="AZ3" s="53" t="s">
        <v>200</v>
      </c>
      <c r="BA3" s="54" t="s">
        <v>201</v>
      </c>
      <c r="BB3" s="54" t="s">
        <v>202</v>
      </c>
      <c r="BC3" s="54" t="s">
        <v>203</v>
      </c>
      <c r="BD3" s="54" t="s">
        <v>204</v>
      </c>
      <c r="BE3" s="54" t="s">
        <v>205</v>
      </c>
      <c r="BF3" s="54" t="s">
        <v>206</v>
      </c>
      <c r="BG3" s="54" t="s">
        <v>207</v>
      </c>
      <c r="BH3" s="54" t="s">
        <v>208</v>
      </c>
      <c r="BI3" s="54" t="s">
        <v>209</v>
      </c>
      <c r="BJ3" s="54" t="s">
        <v>210</v>
      </c>
      <c r="BK3" s="54" t="s">
        <v>211</v>
      </c>
      <c r="BL3" s="54" t="s">
        <v>212</v>
      </c>
      <c r="BM3" s="54" t="s">
        <v>213</v>
      </c>
      <c r="BN3" s="54" t="s">
        <v>214</v>
      </c>
      <c r="BO3" s="54" t="s">
        <v>215</v>
      </c>
      <c r="BP3" s="54" t="s">
        <v>216</v>
      </c>
      <c r="BQ3" s="54" t="s">
        <v>217</v>
      </c>
      <c r="BR3" s="54" t="s">
        <v>218</v>
      </c>
      <c r="BS3" s="54" t="s">
        <v>219</v>
      </c>
      <c r="BT3" s="54" t="s">
        <v>220</v>
      </c>
      <c r="BU3" s="54" t="s">
        <v>221</v>
      </c>
      <c r="BV3" s="54" t="s">
        <v>222</v>
      </c>
      <c r="BW3" s="54" t="s">
        <v>223</v>
      </c>
      <c r="BX3" s="54" t="s">
        <v>224</v>
      </c>
      <c r="BY3" s="54" t="s">
        <v>225</v>
      </c>
      <c r="BZ3" s="54" t="s">
        <v>226</v>
      </c>
      <c r="CA3" s="54" t="s">
        <v>227</v>
      </c>
      <c r="CB3" s="54" t="s">
        <v>228</v>
      </c>
      <c r="CC3" s="54" t="s">
        <v>229</v>
      </c>
      <c r="CD3" s="54" t="s">
        <v>230</v>
      </c>
      <c r="CE3" s="54" t="s">
        <v>231</v>
      </c>
      <c r="CF3" s="54" t="s">
        <v>232</v>
      </c>
      <c r="CG3" s="54" t="s">
        <v>233</v>
      </c>
      <c r="CH3" s="54" t="s">
        <v>234</v>
      </c>
      <c r="CI3" s="54" t="s">
        <v>235</v>
      </c>
      <c r="CJ3" s="54" t="s">
        <v>236</v>
      </c>
      <c r="CK3" s="54" t="s">
        <v>237</v>
      </c>
      <c r="CL3" s="54" t="s">
        <v>238</v>
      </c>
      <c r="CM3" s="54" t="s">
        <v>239</v>
      </c>
      <c r="CN3" s="54" t="s">
        <v>240</v>
      </c>
      <c r="CO3" s="54" t="s">
        <v>241</v>
      </c>
      <c r="CP3" s="54" t="s">
        <v>242</v>
      </c>
      <c r="CQ3" s="54" t="s">
        <v>243</v>
      </c>
      <c r="CR3" s="54" t="s">
        <v>244</v>
      </c>
      <c r="CS3" s="54" t="s">
        <v>245</v>
      </c>
      <c r="CT3" s="54" t="s">
        <v>246</v>
      </c>
      <c r="CU3" s="54" t="s">
        <v>247</v>
      </c>
      <c r="CV3" s="54" t="s">
        <v>248</v>
      </c>
      <c r="CW3" s="54" t="s">
        <v>249</v>
      </c>
      <c r="CX3" s="54" t="s">
        <v>250</v>
      </c>
      <c r="CY3" s="54" t="s">
        <v>251</v>
      </c>
      <c r="CZ3" s="54" t="s">
        <v>252</v>
      </c>
      <c r="DA3" s="54" t="s">
        <v>253</v>
      </c>
      <c r="DB3" s="54" t="s">
        <v>254</v>
      </c>
      <c r="DC3" s="54" t="s">
        <v>255</v>
      </c>
      <c r="DD3" s="54" t="s">
        <v>256</v>
      </c>
      <c r="DE3" s="54" t="s">
        <v>257</v>
      </c>
      <c r="DF3" s="54" t="s">
        <v>258</v>
      </c>
      <c r="DG3" s="54" t="s">
        <v>259</v>
      </c>
      <c r="DH3" s="54" t="s">
        <v>260</v>
      </c>
      <c r="DI3" s="54" t="s">
        <v>261</v>
      </c>
      <c r="DJ3" s="54" t="s">
        <v>262</v>
      </c>
      <c r="DK3" s="54" t="s">
        <v>263</v>
      </c>
      <c r="DL3" s="54" t="s">
        <v>264</v>
      </c>
      <c r="DM3" s="54" t="s">
        <v>265</v>
      </c>
      <c r="DN3" s="54" t="s">
        <v>266</v>
      </c>
      <c r="DO3" s="54" t="s">
        <v>267</v>
      </c>
      <c r="DP3" s="54" t="s">
        <v>268</v>
      </c>
      <c r="DQ3" s="54" t="s">
        <v>269</v>
      </c>
      <c r="DR3" s="54" t="s">
        <v>270</v>
      </c>
      <c r="DS3" s="54" t="s">
        <v>271</v>
      </c>
      <c r="DT3" s="54" t="s">
        <v>272</v>
      </c>
      <c r="DU3" s="54" t="s">
        <v>273</v>
      </c>
      <c r="DV3" s="54" t="s">
        <v>274</v>
      </c>
      <c r="DW3" s="55" t="s">
        <v>275</v>
      </c>
      <c r="DX3" s="49" t="s">
        <v>276</v>
      </c>
      <c r="DY3" s="53" t="s">
        <v>277</v>
      </c>
      <c r="DZ3" s="54" t="s">
        <v>278</v>
      </c>
      <c r="EA3" s="54" t="s">
        <v>279</v>
      </c>
      <c r="EB3" s="54" t="s">
        <v>280</v>
      </c>
      <c r="EC3" s="54" t="s">
        <v>281</v>
      </c>
      <c r="ED3" s="54" t="s">
        <v>282</v>
      </c>
      <c r="EE3" s="54" t="s">
        <v>283</v>
      </c>
      <c r="EF3" s="54" t="s">
        <v>284</v>
      </c>
      <c r="EG3" s="54" t="s">
        <v>285</v>
      </c>
      <c r="EH3" s="54" t="s">
        <v>286</v>
      </c>
      <c r="EI3" s="54" t="s">
        <v>287</v>
      </c>
      <c r="EJ3" s="54" t="s">
        <v>288</v>
      </c>
      <c r="EK3" s="54" t="s">
        <v>289</v>
      </c>
      <c r="EL3" s="54" t="s">
        <v>290</v>
      </c>
      <c r="EM3" s="54" t="s">
        <v>291</v>
      </c>
      <c r="EN3" s="54" t="s">
        <v>292</v>
      </c>
      <c r="EO3" s="55" t="s">
        <v>293</v>
      </c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  <c r="IK3" s="46"/>
      <c r="IL3" s="46"/>
      <c r="IM3" s="46"/>
      <c r="IN3" s="46"/>
      <c r="IO3" s="46"/>
      <c r="IP3" s="46"/>
      <c r="IQ3" s="46"/>
      <c r="IR3" s="46"/>
      <c r="IS3" s="46"/>
      <c r="IT3" s="46"/>
      <c r="IU3" s="46"/>
      <c r="IV3" s="46"/>
      <c r="IW3" s="46"/>
      <c r="IX3" s="46"/>
      <c r="IY3" s="46"/>
      <c r="IZ3" s="46"/>
      <c r="JA3" s="46"/>
      <c r="JB3" s="46"/>
      <c r="JC3" s="46"/>
      <c r="JD3" s="46"/>
      <c r="JE3" s="46"/>
      <c r="JF3" s="46"/>
      <c r="JG3" s="46"/>
      <c r="JH3" s="46"/>
      <c r="JI3" s="46"/>
      <c r="JJ3" s="46"/>
      <c r="JK3" s="46"/>
      <c r="JL3" s="46"/>
      <c r="JM3" s="46"/>
      <c r="JN3" s="46"/>
      <c r="JO3" s="46"/>
      <c r="JP3" s="46"/>
      <c r="JQ3" s="46"/>
      <c r="JR3" s="46"/>
      <c r="JS3" s="46"/>
      <c r="JT3" s="46"/>
      <c r="JU3" s="46"/>
      <c r="JV3" s="46"/>
      <c r="JW3" s="46"/>
      <c r="JX3" s="46"/>
      <c r="JY3" s="46"/>
      <c r="JZ3" s="46"/>
      <c r="KA3" s="46"/>
      <c r="KB3" s="46"/>
      <c r="KC3" s="46"/>
      <c r="KD3" s="46"/>
      <c r="KE3" s="46"/>
      <c r="KF3" s="46"/>
      <c r="KG3" s="46"/>
      <c r="KH3" s="46"/>
      <c r="KI3" s="46"/>
      <c r="KJ3" s="46"/>
      <c r="KK3" s="46"/>
      <c r="KL3" s="46"/>
      <c r="KM3" s="46"/>
      <c r="KN3" s="46"/>
      <c r="KO3" s="46"/>
      <c r="KP3" s="46"/>
      <c r="KQ3" s="46"/>
      <c r="KR3" s="46"/>
      <c r="KS3" s="46"/>
      <c r="KT3" s="46"/>
      <c r="KU3" s="46"/>
      <c r="KV3" s="46"/>
      <c r="KW3" s="46"/>
      <c r="KX3" s="46"/>
      <c r="KY3" s="46"/>
      <c r="KZ3" s="46"/>
      <c r="LA3" s="46"/>
      <c r="LB3" s="46"/>
      <c r="LC3" s="46"/>
      <c r="LD3" s="46"/>
      <c r="LE3" s="46"/>
      <c r="LF3" s="46"/>
      <c r="LG3" s="46"/>
      <c r="LH3" s="46"/>
      <c r="LI3" s="46"/>
      <c r="LJ3" s="46"/>
    </row>
    <row r="4" spans="1:322" s="24" customFormat="1" ht="12" customHeight="1" thickBot="1" x14ac:dyDescent="0.25">
      <c r="A4" s="23"/>
      <c r="B4" s="23"/>
      <c r="C4" s="32">
        <v>1</v>
      </c>
      <c r="D4" s="33">
        <v>2</v>
      </c>
      <c r="E4" s="33">
        <v>3</v>
      </c>
      <c r="F4" s="33">
        <v>4</v>
      </c>
      <c r="G4" s="33">
        <v>5</v>
      </c>
      <c r="H4" s="33">
        <v>6</v>
      </c>
      <c r="I4" s="33">
        <v>7</v>
      </c>
      <c r="J4" s="33">
        <v>8</v>
      </c>
      <c r="K4" s="52">
        <v>9</v>
      </c>
      <c r="L4" s="40">
        <v>10</v>
      </c>
      <c r="M4" s="32">
        <v>11</v>
      </c>
      <c r="N4" s="33">
        <v>12</v>
      </c>
      <c r="O4" s="33">
        <v>13</v>
      </c>
      <c r="P4" s="33">
        <v>14</v>
      </c>
      <c r="Q4" s="33">
        <v>15</v>
      </c>
      <c r="R4" s="33">
        <v>16</v>
      </c>
      <c r="S4" s="33">
        <v>17</v>
      </c>
      <c r="T4" s="33">
        <v>18</v>
      </c>
      <c r="U4" s="33">
        <v>19</v>
      </c>
      <c r="V4" s="33">
        <v>20</v>
      </c>
      <c r="W4" s="33">
        <v>21</v>
      </c>
      <c r="X4" s="33">
        <v>22</v>
      </c>
      <c r="Y4" s="33">
        <v>23</v>
      </c>
      <c r="Z4" s="33">
        <v>24</v>
      </c>
      <c r="AA4" s="33">
        <v>25</v>
      </c>
      <c r="AB4" s="33">
        <v>26</v>
      </c>
      <c r="AC4" s="33">
        <v>27</v>
      </c>
      <c r="AD4" s="33">
        <v>28</v>
      </c>
      <c r="AE4" s="33">
        <v>29</v>
      </c>
      <c r="AF4" s="33">
        <v>30</v>
      </c>
      <c r="AG4" s="33">
        <v>31</v>
      </c>
      <c r="AH4" s="33">
        <v>32</v>
      </c>
      <c r="AI4" s="33">
        <v>33</v>
      </c>
      <c r="AJ4" s="52">
        <v>34</v>
      </c>
      <c r="AK4" s="56">
        <v>35</v>
      </c>
      <c r="AL4" s="58">
        <v>36</v>
      </c>
      <c r="AM4" s="47">
        <v>37</v>
      </c>
      <c r="AN4" s="47">
        <v>38</v>
      </c>
      <c r="AO4" s="47">
        <v>39</v>
      </c>
      <c r="AP4" s="47">
        <v>40</v>
      </c>
      <c r="AQ4" s="47">
        <v>41</v>
      </c>
      <c r="AR4" s="47">
        <v>42</v>
      </c>
      <c r="AS4" s="47">
        <v>43</v>
      </c>
      <c r="AT4" s="47">
        <v>44</v>
      </c>
      <c r="AU4" s="47">
        <v>45</v>
      </c>
      <c r="AV4" s="47">
        <v>46</v>
      </c>
      <c r="AW4" s="47">
        <v>47</v>
      </c>
      <c r="AX4" s="59">
        <v>48</v>
      </c>
      <c r="AY4" s="56">
        <v>49</v>
      </c>
      <c r="AZ4" s="32">
        <v>50</v>
      </c>
      <c r="BA4" s="33">
        <v>51</v>
      </c>
      <c r="BB4" s="33">
        <v>52</v>
      </c>
      <c r="BC4" s="33">
        <v>53</v>
      </c>
      <c r="BD4" s="33">
        <v>54</v>
      </c>
      <c r="BE4" s="33">
        <v>55</v>
      </c>
      <c r="BF4" s="33">
        <v>56</v>
      </c>
      <c r="BG4" s="33">
        <v>57</v>
      </c>
      <c r="BH4" s="33">
        <v>58</v>
      </c>
      <c r="BI4" s="33">
        <v>59</v>
      </c>
      <c r="BJ4" s="33">
        <v>60</v>
      </c>
      <c r="BK4" s="33">
        <v>61</v>
      </c>
      <c r="BL4" s="33">
        <v>62</v>
      </c>
      <c r="BM4" s="33">
        <v>63</v>
      </c>
      <c r="BN4" s="33">
        <v>64</v>
      </c>
      <c r="BO4" s="33">
        <v>65</v>
      </c>
      <c r="BP4" s="33">
        <v>66</v>
      </c>
      <c r="BQ4" s="33">
        <v>67</v>
      </c>
      <c r="BR4" s="33">
        <v>68</v>
      </c>
      <c r="BS4" s="33">
        <v>69</v>
      </c>
      <c r="BT4" s="33">
        <v>70</v>
      </c>
      <c r="BU4" s="33">
        <v>71</v>
      </c>
      <c r="BV4" s="33">
        <v>72</v>
      </c>
      <c r="BW4" s="33">
        <v>73</v>
      </c>
      <c r="BX4" s="33">
        <v>74</v>
      </c>
      <c r="BY4" s="33">
        <v>75</v>
      </c>
      <c r="BZ4" s="33">
        <v>76</v>
      </c>
      <c r="CA4" s="33">
        <v>77</v>
      </c>
      <c r="CB4" s="33">
        <v>78</v>
      </c>
      <c r="CC4" s="33">
        <v>79</v>
      </c>
      <c r="CD4" s="33">
        <v>80</v>
      </c>
      <c r="CE4" s="33">
        <v>81</v>
      </c>
      <c r="CF4" s="33">
        <v>82</v>
      </c>
      <c r="CG4" s="33">
        <v>83</v>
      </c>
      <c r="CH4" s="33">
        <v>84</v>
      </c>
      <c r="CI4" s="33">
        <v>85</v>
      </c>
      <c r="CJ4" s="33">
        <v>86</v>
      </c>
      <c r="CK4" s="33">
        <v>87</v>
      </c>
      <c r="CL4" s="33">
        <v>88</v>
      </c>
      <c r="CM4" s="33">
        <v>89</v>
      </c>
      <c r="CN4" s="33">
        <v>90</v>
      </c>
      <c r="CO4" s="33">
        <v>91</v>
      </c>
      <c r="CP4" s="33">
        <v>92</v>
      </c>
      <c r="CQ4" s="33">
        <v>93</v>
      </c>
      <c r="CR4" s="33">
        <v>94</v>
      </c>
      <c r="CS4" s="33">
        <v>95</v>
      </c>
      <c r="CT4" s="33">
        <v>96</v>
      </c>
      <c r="CU4" s="33">
        <v>97</v>
      </c>
      <c r="CV4" s="33">
        <v>98</v>
      </c>
      <c r="CW4" s="33">
        <v>99</v>
      </c>
      <c r="CX4" s="33">
        <v>100</v>
      </c>
      <c r="CY4" s="33">
        <v>101</v>
      </c>
      <c r="CZ4" s="33">
        <v>102</v>
      </c>
      <c r="DA4" s="33">
        <v>103</v>
      </c>
      <c r="DB4" s="33">
        <v>104</v>
      </c>
      <c r="DC4" s="33">
        <v>105</v>
      </c>
      <c r="DD4" s="33">
        <v>106</v>
      </c>
      <c r="DE4" s="33">
        <v>107</v>
      </c>
      <c r="DF4" s="33">
        <v>108</v>
      </c>
      <c r="DG4" s="33">
        <v>109</v>
      </c>
      <c r="DH4" s="33">
        <v>110</v>
      </c>
      <c r="DI4" s="33">
        <v>111</v>
      </c>
      <c r="DJ4" s="33">
        <v>112</v>
      </c>
      <c r="DK4" s="33">
        <v>113</v>
      </c>
      <c r="DL4" s="33">
        <v>114</v>
      </c>
      <c r="DM4" s="33">
        <v>115</v>
      </c>
      <c r="DN4" s="33">
        <v>116</v>
      </c>
      <c r="DO4" s="33">
        <v>117</v>
      </c>
      <c r="DP4" s="33">
        <v>118</v>
      </c>
      <c r="DQ4" s="33">
        <v>119</v>
      </c>
      <c r="DR4" s="33">
        <v>120</v>
      </c>
      <c r="DS4" s="33">
        <v>121</v>
      </c>
      <c r="DT4" s="33">
        <v>122</v>
      </c>
      <c r="DU4" s="33">
        <v>123</v>
      </c>
      <c r="DV4" s="33">
        <v>124</v>
      </c>
      <c r="DW4" s="34">
        <v>125</v>
      </c>
      <c r="DX4" s="40">
        <v>126</v>
      </c>
      <c r="DY4" s="58">
        <v>127</v>
      </c>
      <c r="DZ4" s="47">
        <v>128</v>
      </c>
      <c r="EA4" s="47">
        <v>129</v>
      </c>
      <c r="EB4" s="47">
        <v>130</v>
      </c>
      <c r="EC4" s="47">
        <v>131</v>
      </c>
      <c r="ED4" s="47">
        <v>132</v>
      </c>
      <c r="EE4" s="47">
        <v>133</v>
      </c>
      <c r="EF4" s="47">
        <v>134</v>
      </c>
      <c r="EG4" s="47">
        <v>135</v>
      </c>
      <c r="EH4" s="47">
        <v>136</v>
      </c>
      <c r="EI4" s="47">
        <v>137</v>
      </c>
      <c r="EJ4" s="47">
        <v>138</v>
      </c>
      <c r="EK4" s="47">
        <v>139</v>
      </c>
      <c r="EL4" s="47">
        <v>140</v>
      </c>
      <c r="EM4" s="47">
        <v>141</v>
      </c>
      <c r="EN4" s="47">
        <v>142</v>
      </c>
      <c r="EO4" s="47">
        <v>143</v>
      </c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</row>
    <row r="5" spans="1:322" s="24" customFormat="1" ht="12" thickBot="1" x14ac:dyDescent="0.25">
      <c r="A5" s="23"/>
      <c r="B5" s="23"/>
      <c r="C5" s="35">
        <v>143</v>
      </c>
      <c r="D5" s="36">
        <v>142</v>
      </c>
      <c r="E5" s="36">
        <v>141</v>
      </c>
      <c r="F5" s="36">
        <v>140</v>
      </c>
      <c r="G5" s="36">
        <v>139</v>
      </c>
      <c r="H5" s="36">
        <v>138</v>
      </c>
      <c r="I5" s="36">
        <v>137</v>
      </c>
      <c r="J5" s="36">
        <v>136</v>
      </c>
      <c r="K5" s="48">
        <v>135</v>
      </c>
      <c r="L5" s="40">
        <v>134</v>
      </c>
      <c r="M5" s="35">
        <v>133</v>
      </c>
      <c r="N5" s="36">
        <v>132</v>
      </c>
      <c r="O5" s="36">
        <v>131</v>
      </c>
      <c r="P5" s="36">
        <v>130</v>
      </c>
      <c r="Q5" s="36">
        <v>129</v>
      </c>
      <c r="R5" s="36">
        <v>128</v>
      </c>
      <c r="S5" s="36">
        <v>127</v>
      </c>
      <c r="T5" s="36">
        <v>126</v>
      </c>
      <c r="U5" s="36">
        <v>125</v>
      </c>
      <c r="V5" s="36">
        <v>124</v>
      </c>
      <c r="W5" s="36">
        <v>123</v>
      </c>
      <c r="X5" s="36">
        <v>122</v>
      </c>
      <c r="Y5" s="36">
        <v>121</v>
      </c>
      <c r="Z5" s="36">
        <v>120</v>
      </c>
      <c r="AA5" s="36">
        <v>119</v>
      </c>
      <c r="AB5" s="36">
        <v>118</v>
      </c>
      <c r="AC5" s="36">
        <v>117</v>
      </c>
      <c r="AD5" s="36">
        <v>116</v>
      </c>
      <c r="AE5" s="36">
        <v>115</v>
      </c>
      <c r="AF5" s="36">
        <v>114</v>
      </c>
      <c r="AG5" s="36">
        <v>113</v>
      </c>
      <c r="AH5" s="36">
        <v>112</v>
      </c>
      <c r="AI5" s="36">
        <v>111</v>
      </c>
      <c r="AJ5" s="48">
        <v>110</v>
      </c>
      <c r="AK5" s="56">
        <v>109</v>
      </c>
      <c r="AL5" s="39">
        <v>108</v>
      </c>
      <c r="AM5" s="36">
        <v>107</v>
      </c>
      <c r="AN5" s="36">
        <v>106</v>
      </c>
      <c r="AO5" s="36">
        <v>105</v>
      </c>
      <c r="AP5" s="36">
        <v>104</v>
      </c>
      <c r="AQ5" s="36">
        <v>103</v>
      </c>
      <c r="AR5" s="36">
        <v>102</v>
      </c>
      <c r="AS5" s="36">
        <v>101</v>
      </c>
      <c r="AT5" s="36">
        <v>100</v>
      </c>
      <c r="AU5" s="36">
        <v>99</v>
      </c>
      <c r="AV5" s="36">
        <v>98</v>
      </c>
      <c r="AW5" s="36">
        <v>97</v>
      </c>
      <c r="AX5" s="48">
        <v>96</v>
      </c>
      <c r="AY5" s="56">
        <v>95</v>
      </c>
      <c r="AZ5" s="35">
        <v>94</v>
      </c>
      <c r="BA5" s="36">
        <v>93</v>
      </c>
      <c r="BB5" s="36">
        <v>92</v>
      </c>
      <c r="BC5" s="36">
        <v>91</v>
      </c>
      <c r="BD5" s="36">
        <v>90</v>
      </c>
      <c r="BE5" s="48">
        <v>89</v>
      </c>
      <c r="BF5" s="60">
        <v>88</v>
      </c>
      <c r="BG5" s="39">
        <v>87</v>
      </c>
      <c r="BH5" s="36">
        <v>86</v>
      </c>
      <c r="BI5" s="36">
        <v>85</v>
      </c>
      <c r="BJ5" s="36">
        <v>84</v>
      </c>
      <c r="BK5" s="36">
        <v>83</v>
      </c>
      <c r="BL5" s="36">
        <v>82</v>
      </c>
      <c r="BM5" s="36">
        <v>81</v>
      </c>
      <c r="BN5" s="36">
        <v>80</v>
      </c>
      <c r="BO5" s="36">
        <v>79</v>
      </c>
      <c r="BP5" s="36">
        <v>78</v>
      </c>
      <c r="BQ5" s="36">
        <v>77</v>
      </c>
      <c r="BR5" s="36">
        <v>76</v>
      </c>
      <c r="BS5" s="36">
        <v>75</v>
      </c>
      <c r="BT5" s="36">
        <v>74</v>
      </c>
      <c r="BU5" s="48">
        <v>73</v>
      </c>
      <c r="BV5" s="60">
        <v>72</v>
      </c>
      <c r="BW5" s="39">
        <v>71</v>
      </c>
      <c r="BX5" s="36">
        <v>70</v>
      </c>
      <c r="BY5" s="36">
        <v>69</v>
      </c>
      <c r="BZ5" s="36">
        <v>68</v>
      </c>
      <c r="CA5" s="36">
        <v>67</v>
      </c>
      <c r="CB5" s="36">
        <v>66</v>
      </c>
      <c r="CC5" s="36">
        <v>65</v>
      </c>
      <c r="CD5" s="36">
        <v>64</v>
      </c>
      <c r="CE5" s="36">
        <v>63</v>
      </c>
      <c r="CF5" s="36">
        <v>62</v>
      </c>
      <c r="CG5" s="36">
        <v>61</v>
      </c>
      <c r="CH5" s="36">
        <v>60</v>
      </c>
      <c r="CI5" s="36">
        <v>59</v>
      </c>
      <c r="CJ5" s="36">
        <v>58</v>
      </c>
      <c r="CK5" s="36">
        <v>57</v>
      </c>
      <c r="CL5" s="36">
        <v>56</v>
      </c>
      <c r="CM5" s="36">
        <v>55</v>
      </c>
      <c r="CN5" s="36">
        <v>54</v>
      </c>
      <c r="CO5" s="36">
        <v>53</v>
      </c>
      <c r="CP5" s="36">
        <v>52</v>
      </c>
      <c r="CQ5" s="36">
        <v>51</v>
      </c>
      <c r="CR5" s="36">
        <v>50</v>
      </c>
      <c r="CS5" s="36">
        <v>49</v>
      </c>
      <c r="CT5" s="36">
        <v>48</v>
      </c>
      <c r="CU5" s="36">
        <v>47</v>
      </c>
      <c r="CV5" s="36">
        <v>46</v>
      </c>
      <c r="CW5" s="36">
        <v>45</v>
      </c>
      <c r="CX5" s="36">
        <v>44</v>
      </c>
      <c r="CY5" s="36">
        <v>43</v>
      </c>
      <c r="CZ5" s="36">
        <v>42</v>
      </c>
      <c r="DA5" s="36">
        <v>41</v>
      </c>
      <c r="DB5" s="36">
        <v>40</v>
      </c>
      <c r="DC5" s="36">
        <v>39</v>
      </c>
      <c r="DD5" s="36">
        <v>38</v>
      </c>
      <c r="DE5" s="36">
        <v>37</v>
      </c>
      <c r="DF5" s="36">
        <v>36</v>
      </c>
      <c r="DG5" s="36">
        <v>35</v>
      </c>
      <c r="DH5" s="36">
        <v>34</v>
      </c>
      <c r="DI5" s="36">
        <v>33</v>
      </c>
      <c r="DJ5" s="36">
        <v>32</v>
      </c>
      <c r="DK5" s="36">
        <v>31</v>
      </c>
      <c r="DL5" s="36">
        <v>30</v>
      </c>
      <c r="DM5" s="36">
        <v>29</v>
      </c>
      <c r="DN5" s="36">
        <v>28</v>
      </c>
      <c r="DO5" s="36">
        <v>27</v>
      </c>
      <c r="DP5" s="36">
        <v>26</v>
      </c>
      <c r="DQ5" s="36">
        <v>25</v>
      </c>
      <c r="DR5" s="36">
        <v>24</v>
      </c>
      <c r="DS5" s="36">
        <v>23</v>
      </c>
      <c r="DT5" s="36">
        <v>22</v>
      </c>
      <c r="DU5" s="36">
        <v>21</v>
      </c>
      <c r="DV5" s="36">
        <v>20</v>
      </c>
      <c r="DW5" s="37">
        <v>19</v>
      </c>
      <c r="DX5" s="40">
        <v>18</v>
      </c>
      <c r="DY5" s="39">
        <v>17</v>
      </c>
      <c r="DZ5" s="36">
        <v>16</v>
      </c>
      <c r="EA5" s="36">
        <v>15</v>
      </c>
      <c r="EB5" s="36">
        <v>14</v>
      </c>
      <c r="EC5" s="36">
        <v>13</v>
      </c>
      <c r="ED5" s="36">
        <v>12</v>
      </c>
      <c r="EE5" s="36">
        <v>11</v>
      </c>
      <c r="EF5" s="36">
        <v>10</v>
      </c>
      <c r="EG5" s="36">
        <v>9</v>
      </c>
      <c r="EH5" s="36">
        <v>8</v>
      </c>
      <c r="EI5" s="36">
        <v>7</v>
      </c>
      <c r="EJ5" s="36">
        <v>6</v>
      </c>
      <c r="EK5" s="36">
        <v>5</v>
      </c>
      <c r="EL5" s="36">
        <v>4</v>
      </c>
      <c r="EM5" s="36">
        <v>3</v>
      </c>
      <c r="EN5" s="36">
        <v>2</v>
      </c>
      <c r="EO5" s="37">
        <v>1</v>
      </c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</row>
    <row r="6" spans="1:322" s="26" customFormat="1" ht="15" customHeight="1" x14ac:dyDescent="0.2">
      <c r="C6" s="116">
        <v>9</v>
      </c>
      <c r="D6" s="117"/>
      <c r="E6" s="117"/>
      <c r="F6" s="117"/>
      <c r="G6" s="117"/>
      <c r="H6" s="117"/>
      <c r="I6" s="117"/>
      <c r="J6" s="117"/>
      <c r="K6" s="118"/>
      <c r="L6" s="103" t="s">
        <v>533</v>
      </c>
      <c r="M6" s="116">
        <v>24</v>
      </c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8"/>
      <c r="AK6" s="114" t="s">
        <v>534</v>
      </c>
      <c r="AL6" s="116">
        <v>13</v>
      </c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8"/>
      <c r="AY6" s="114" t="s">
        <v>534</v>
      </c>
      <c r="AZ6" s="116">
        <v>76</v>
      </c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8"/>
      <c r="DX6" s="128" t="s">
        <v>533</v>
      </c>
      <c r="DY6" s="116">
        <v>17</v>
      </c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8"/>
      <c r="EP6" s="23"/>
      <c r="EQ6" s="23"/>
      <c r="ER6" s="23"/>
      <c r="ES6" s="23"/>
      <c r="ET6" s="23"/>
      <c r="EU6" s="23"/>
      <c r="EV6" s="23"/>
      <c r="EW6" s="23"/>
      <c r="EX6" s="23"/>
      <c r="EY6" s="23"/>
    </row>
    <row r="7" spans="1:322" s="26" customFormat="1" ht="15" customHeight="1" thickBot="1" x14ac:dyDescent="0.25">
      <c r="C7" s="119"/>
      <c r="D7" s="120"/>
      <c r="E7" s="120"/>
      <c r="F7" s="120"/>
      <c r="G7" s="120"/>
      <c r="H7" s="120"/>
      <c r="I7" s="120"/>
      <c r="J7" s="120"/>
      <c r="K7" s="121"/>
      <c r="L7" s="104"/>
      <c r="M7" s="119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1"/>
      <c r="AK7" s="115"/>
      <c r="AL7" s="119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1"/>
      <c r="AY7" s="115"/>
      <c r="AZ7" s="119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0"/>
      <c r="DU7" s="120"/>
      <c r="DV7" s="120"/>
      <c r="DW7" s="121"/>
      <c r="DX7" s="104"/>
      <c r="DY7" s="119"/>
      <c r="DZ7" s="120"/>
      <c r="EA7" s="120"/>
      <c r="EB7" s="120"/>
      <c r="EC7" s="120"/>
      <c r="ED7" s="120"/>
      <c r="EE7" s="120"/>
      <c r="EF7" s="120"/>
      <c r="EG7" s="120"/>
      <c r="EH7" s="120"/>
      <c r="EI7" s="120"/>
      <c r="EJ7" s="120"/>
      <c r="EK7" s="120"/>
      <c r="EL7" s="120"/>
      <c r="EM7" s="120"/>
      <c r="EN7" s="120"/>
      <c r="EO7" s="121"/>
      <c r="EP7" s="23"/>
      <c r="EQ7" s="23"/>
      <c r="ER7" s="23"/>
      <c r="ES7" s="23"/>
      <c r="ET7" s="23"/>
      <c r="EU7" s="23"/>
      <c r="EV7" s="23"/>
      <c r="EW7" s="23"/>
      <c r="EX7" s="23"/>
      <c r="EY7" s="23"/>
    </row>
    <row r="9" spans="1:322" ht="12" thickBot="1" x14ac:dyDescent="0.25"/>
    <row r="10" spans="1:322" ht="36.75" thickBot="1" x14ac:dyDescent="0.25">
      <c r="C10" s="125" t="s">
        <v>535</v>
      </c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7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</row>
    <row r="11" spans="1:322" s="30" customFormat="1" ht="337.5" customHeight="1" thickBot="1" x14ac:dyDescent="0.25">
      <c r="A11" s="46"/>
      <c r="B11" s="25"/>
      <c r="C11" s="27" t="s">
        <v>2</v>
      </c>
      <c r="D11" s="28" t="s">
        <v>3</v>
      </c>
      <c r="E11" s="28" t="s">
        <v>4</v>
      </c>
      <c r="F11" s="28" t="s">
        <v>5</v>
      </c>
      <c r="G11" s="28" t="s">
        <v>6</v>
      </c>
      <c r="H11" s="28" t="s">
        <v>7</v>
      </c>
      <c r="I11" s="28" t="s">
        <v>8</v>
      </c>
      <c r="J11" s="28" t="s">
        <v>9</v>
      </c>
      <c r="K11" s="28" t="s">
        <v>10</v>
      </c>
      <c r="L11" s="28" t="s">
        <v>11</v>
      </c>
      <c r="M11" s="28" t="s">
        <v>12</v>
      </c>
      <c r="N11" s="28" t="s">
        <v>13</v>
      </c>
      <c r="O11" s="28" t="s">
        <v>14</v>
      </c>
      <c r="P11" s="28" t="s">
        <v>15</v>
      </c>
      <c r="Q11" s="28" t="s">
        <v>16</v>
      </c>
      <c r="R11" s="28" t="s">
        <v>17</v>
      </c>
      <c r="S11" s="28" t="s">
        <v>18</v>
      </c>
      <c r="T11" s="28" t="s">
        <v>19</v>
      </c>
      <c r="U11" s="28" t="s">
        <v>20</v>
      </c>
      <c r="V11" s="28" t="s">
        <v>21</v>
      </c>
      <c r="W11" s="28" t="s">
        <v>22</v>
      </c>
      <c r="X11" s="28" t="s">
        <v>23</v>
      </c>
      <c r="Y11" s="28" t="s">
        <v>24</v>
      </c>
      <c r="Z11" s="28" t="s">
        <v>25</v>
      </c>
      <c r="AA11" s="28" t="s">
        <v>26</v>
      </c>
      <c r="AB11" s="28" t="s">
        <v>27</v>
      </c>
      <c r="AC11" s="28" t="s">
        <v>28</v>
      </c>
      <c r="AD11" s="28" t="s">
        <v>29</v>
      </c>
      <c r="AE11" s="28" t="s">
        <v>30</v>
      </c>
      <c r="AF11" s="28" t="s">
        <v>31</v>
      </c>
      <c r="AG11" s="28" t="s">
        <v>32</v>
      </c>
      <c r="AH11" s="28" t="s">
        <v>33</v>
      </c>
      <c r="AI11" s="28" t="s">
        <v>34</v>
      </c>
      <c r="AJ11" s="28" t="s">
        <v>35</v>
      </c>
      <c r="AK11" s="28" t="s">
        <v>36</v>
      </c>
      <c r="AL11" s="28" t="s">
        <v>37</v>
      </c>
      <c r="AM11" s="28" t="s">
        <v>38</v>
      </c>
      <c r="AN11" s="28" t="s">
        <v>39</v>
      </c>
      <c r="AO11" s="28" t="s">
        <v>40</v>
      </c>
      <c r="AP11" s="28" t="s">
        <v>41</v>
      </c>
      <c r="AQ11" s="28" t="s">
        <v>42</v>
      </c>
      <c r="AR11" s="28" t="s">
        <v>43</v>
      </c>
      <c r="AS11" s="28" t="s">
        <v>44</v>
      </c>
      <c r="AT11" s="28" t="s">
        <v>45</v>
      </c>
      <c r="AU11" s="28" t="s">
        <v>46</v>
      </c>
      <c r="AV11" s="28" t="s">
        <v>47</v>
      </c>
      <c r="AW11" s="28" t="s">
        <v>48</v>
      </c>
      <c r="AX11" s="28" t="s">
        <v>49</v>
      </c>
      <c r="AY11" s="28" t="s">
        <v>50</v>
      </c>
      <c r="AZ11" s="28" t="s">
        <v>51</v>
      </c>
      <c r="BA11" s="28" t="s">
        <v>52</v>
      </c>
      <c r="BB11" s="28" t="s">
        <v>53</v>
      </c>
      <c r="BC11" s="28" t="s">
        <v>54</v>
      </c>
      <c r="BD11" s="28" t="s">
        <v>55</v>
      </c>
      <c r="BE11" s="28" t="s">
        <v>56</v>
      </c>
      <c r="BF11" s="28" t="s">
        <v>57</v>
      </c>
      <c r="BG11" s="28" t="s">
        <v>58</v>
      </c>
      <c r="BH11" s="28" t="s">
        <v>59</v>
      </c>
      <c r="BI11" s="28" t="s">
        <v>60</v>
      </c>
      <c r="BJ11" s="28" t="s">
        <v>61</v>
      </c>
      <c r="BK11" s="28" t="s">
        <v>62</v>
      </c>
      <c r="BL11" s="28" t="s">
        <v>63</v>
      </c>
      <c r="BM11" s="28" t="s">
        <v>64</v>
      </c>
      <c r="BN11" s="28" t="s">
        <v>65</v>
      </c>
      <c r="BO11" s="29" t="s">
        <v>66</v>
      </c>
      <c r="BP11" s="42" t="s">
        <v>67</v>
      </c>
      <c r="BQ11" s="43" t="s">
        <v>68</v>
      </c>
      <c r="BR11" s="44" t="s">
        <v>69</v>
      </c>
      <c r="BS11" s="44" t="s">
        <v>70</v>
      </c>
      <c r="BT11" s="44" t="s">
        <v>71</v>
      </c>
      <c r="BU11" s="44" t="s">
        <v>72</v>
      </c>
      <c r="BV11" s="44" t="s">
        <v>73</v>
      </c>
      <c r="BW11" s="44" t="s">
        <v>74</v>
      </c>
      <c r="BX11" s="44" t="s">
        <v>75</v>
      </c>
      <c r="BY11" s="44" t="s">
        <v>76</v>
      </c>
      <c r="BZ11" s="44" t="s">
        <v>77</v>
      </c>
      <c r="CA11" s="44" t="s">
        <v>78</v>
      </c>
      <c r="CB11" s="44" t="s">
        <v>79</v>
      </c>
      <c r="CC11" s="44" t="s">
        <v>80</v>
      </c>
      <c r="CD11" s="44" t="s">
        <v>81</v>
      </c>
      <c r="CE11" s="45" t="s">
        <v>82</v>
      </c>
      <c r="CF11" s="42" t="s">
        <v>83</v>
      </c>
      <c r="CG11" s="41" t="s">
        <v>84</v>
      </c>
      <c r="CH11" s="28" t="s">
        <v>85</v>
      </c>
      <c r="CI11" s="28" t="s">
        <v>86</v>
      </c>
      <c r="CJ11" s="28" t="s">
        <v>87</v>
      </c>
      <c r="CK11" s="28" t="s">
        <v>88</v>
      </c>
      <c r="CL11" s="28" t="s">
        <v>89</v>
      </c>
      <c r="CM11" s="28" t="s">
        <v>90</v>
      </c>
      <c r="CN11" s="28" t="s">
        <v>91</v>
      </c>
      <c r="CO11" s="28" t="s">
        <v>92</v>
      </c>
      <c r="CP11" s="28" t="s">
        <v>93</v>
      </c>
      <c r="CQ11" s="28" t="s">
        <v>94</v>
      </c>
      <c r="CR11" s="28" t="s">
        <v>95</v>
      </c>
      <c r="CS11" s="28" t="s">
        <v>96</v>
      </c>
      <c r="CT11" s="28" t="s">
        <v>97</v>
      </c>
      <c r="CU11" s="28" t="s">
        <v>98</v>
      </c>
      <c r="CV11" s="28" t="s">
        <v>99</v>
      </c>
      <c r="CW11" s="28" t="s">
        <v>100</v>
      </c>
      <c r="CX11" s="28" t="s">
        <v>101</v>
      </c>
      <c r="CY11" s="28" t="s">
        <v>102</v>
      </c>
      <c r="CZ11" s="28" t="s">
        <v>103</v>
      </c>
      <c r="DA11" s="28" t="s">
        <v>104</v>
      </c>
      <c r="DB11" s="28" t="s">
        <v>105</v>
      </c>
      <c r="DC11" s="28" t="s">
        <v>106</v>
      </c>
      <c r="DD11" s="28" t="s">
        <v>107</v>
      </c>
      <c r="DE11" s="28" t="s">
        <v>108</v>
      </c>
      <c r="DF11" s="28" t="s">
        <v>109</v>
      </c>
      <c r="DG11" s="28" t="s">
        <v>110</v>
      </c>
      <c r="DH11" s="28" t="s">
        <v>111</v>
      </c>
      <c r="DI11" s="28" t="s">
        <v>112</v>
      </c>
      <c r="DJ11" s="28" t="s">
        <v>113</v>
      </c>
      <c r="DK11" s="28" t="s">
        <v>114</v>
      </c>
      <c r="DL11" s="28" t="s">
        <v>115</v>
      </c>
      <c r="DM11" s="28" t="s">
        <v>116</v>
      </c>
      <c r="DN11" s="28" t="s">
        <v>117</v>
      </c>
      <c r="DO11" s="28" t="s">
        <v>118</v>
      </c>
      <c r="DP11" s="28" t="s">
        <v>119</v>
      </c>
      <c r="DQ11" s="28" t="s">
        <v>120</v>
      </c>
      <c r="DR11" s="28" t="s">
        <v>121</v>
      </c>
      <c r="DS11" s="28" t="s">
        <v>122</v>
      </c>
      <c r="DT11" s="28" t="s">
        <v>123</v>
      </c>
      <c r="DU11" s="28" t="s">
        <v>124</v>
      </c>
      <c r="DV11" s="28" t="s">
        <v>125</v>
      </c>
      <c r="DW11" s="28" t="s">
        <v>126</v>
      </c>
      <c r="DX11" s="28" t="s">
        <v>127</v>
      </c>
      <c r="DY11" s="28" t="s">
        <v>128</v>
      </c>
      <c r="DZ11" s="28" t="s">
        <v>129</v>
      </c>
      <c r="EA11" s="28" t="s">
        <v>130</v>
      </c>
      <c r="EB11" s="28" t="s">
        <v>131</v>
      </c>
      <c r="EC11" s="28" t="s">
        <v>132</v>
      </c>
      <c r="ED11" s="28" t="s">
        <v>133</v>
      </c>
      <c r="EE11" s="28" t="s">
        <v>134</v>
      </c>
      <c r="EF11" s="28" t="s">
        <v>135</v>
      </c>
      <c r="EG11" s="28" t="s">
        <v>136</v>
      </c>
      <c r="EH11" s="28" t="s">
        <v>137</v>
      </c>
      <c r="EI11" s="28" t="s">
        <v>138</v>
      </c>
      <c r="EJ11" s="28" t="s">
        <v>139</v>
      </c>
      <c r="EK11" s="28" t="s">
        <v>140</v>
      </c>
      <c r="EL11" s="28" t="s">
        <v>141</v>
      </c>
      <c r="EM11" s="28" t="s">
        <v>142</v>
      </c>
      <c r="EN11" s="28" t="s">
        <v>143</v>
      </c>
      <c r="EO11" s="28" t="s">
        <v>144</v>
      </c>
      <c r="EP11" s="28" t="s">
        <v>145</v>
      </c>
      <c r="EQ11" s="28" t="s">
        <v>146</v>
      </c>
      <c r="ER11" s="28" t="s">
        <v>147</v>
      </c>
      <c r="ES11" s="28" t="s">
        <v>148</v>
      </c>
      <c r="ET11" s="28" t="s">
        <v>149</v>
      </c>
      <c r="EU11" s="28" t="s">
        <v>150</v>
      </c>
      <c r="EV11" s="31">
        <v>16942</v>
      </c>
      <c r="EW11" s="28" t="s">
        <v>151</v>
      </c>
      <c r="EX11" s="28" t="s">
        <v>1</v>
      </c>
      <c r="EY11" s="29" t="s">
        <v>152</v>
      </c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  <c r="IR11" s="46"/>
      <c r="IS11" s="46"/>
      <c r="IT11" s="46"/>
      <c r="IU11" s="46"/>
      <c r="IV11" s="46"/>
      <c r="IW11" s="46"/>
      <c r="IX11" s="46"/>
      <c r="IY11" s="46"/>
      <c r="IZ11" s="46"/>
      <c r="JA11" s="46"/>
      <c r="JB11" s="46"/>
      <c r="JC11" s="46"/>
      <c r="JD11" s="46"/>
      <c r="JE11" s="46"/>
      <c r="JF11" s="46"/>
      <c r="JG11" s="46"/>
      <c r="JH11" s="46"/>
      <c r="JI11" s="46"/>
      <c r="JJ11" s="46"/>
      <c r="JK11" s="46"/>
      <c r="JL11" s="46"/>
      <c r="JM11" s="46"/>
      <c r="JN11" s="46"/>
      <c r="JO11" s="46"/>
      <c r="JP11" s="46"/>
      <c r="JQ11" s="46"/>
      <c r="JR11" s="46"/>
      <c r="JS11" s="46"/>
      <c r="JT11" s="46"/>
      <c r="JU11" s="46"/>
      <c r="JV11" s="46"/>
      <c r="JW11" s="46"/>
      <c r="JX11" s="46"/>
      <c r="JY11" s="46"/>
      <c r="JZ11" s="46"/>
      <c r="KA11" s="46"/>
      <c r="KB11" s="46"/>
      <c r="KC11" s="46"/>
      <c r="KD11" s="46"/>
      <c r="KE11" s="46"/>
      <c r="KF11" s="46"/>
      <c r="KG11" s="46"/>
      <c r="KH11" s="46"/>
      <c r="KI11" s="46"/>
      <c r="KJ11" s="46"/>
      <c r="KK11" s="46"/>
      <c r="KL11" s="46"/>
      <c r="KM11" s="46"/>
      <c r="KN11" s="46"/>
      <c r="KO11" s="46"/>
      <c r="KP11" s="46"/>
      <c r="KQ11" s="46"/>
      <c r="KR11" s="46"/>
      <c r="KS11" s="46"/>
      <c r="KT11" s="46"/>
      <c r="KU11" s="46"/>
      <c r="KV11" s="46"/>
      <c r="KW11" s="46"/>
      <c r="KX11" s="46"/>
      <c r="KY11" s="46"/>
      <c r="KZ11" s="46"/>
      <c r="LA11" s="46"/>
      <c r="LB11" s="46"/>
      <c r="LC11" s="46"/>
      <c r="LD11" s="46"/>
      <c r="LE11" s="46"/>
      <c r="LF11" s="46"/>
      <c r="LG11" s="46"/>
      <c r="LH11" s="46"/>
      <c r="LI11" s="46"/>
      <c r="LJ11" s="46"/>
    </row>
    <row r="12" spans="1:322" s="24" customFormat="1" ht="12" thickBot="1" x14ac:dyDescent="0.25">
      <c r="A12" s="23"/>
      <c r="B12" s="23"/>
      <c r="C12" s="32">
        <v>1</v>
      </c>
      <c r="D12" s="33">
        <v>2</v>
      </c>
      <c r="E12" s="33">
        <v>3</v>
      </c>
      <c r="F12" s="33">
        <v>4</v>
      </c>
      <c r="G12" s="33">
        <v>5</v>
      </c>
      <c r="H12" s="33">
        <v>6</v>
      </c>
      <c r="I12" s="33">
        <v>7</v>
      </c>
      <c r="J12" s="33">
        <v>8</v>
      </c>
      <c r="K12" s="33">
        <v>9</v>
      </c>
      <c r="L12" s="33">
        <v>10</v>
      </c>
      <c r="M12" s="33">
        <v>11</v>
      </c>
      <c r="N12" s="33">
        <v>12</v>
      </c>
      <c r="O12" s="33">
        <v>13</v>
      </c>
      <c r="P12" s="33">
        <v>14</v>
      </c>
      <c r="Q12" s="33">
        <v>15</v>
      </c>
      <c r="R12" s="33">
        <v>16</v>
      </c>
      <c r="S12" s="33">
        <v>17</v>
      </c>
      <c r="T12" s="33">
        <v>18</v>
      </c>
      <c r="U12" s="33">
        <v>19</v>
      </c>
      <c r="V12" s="33">
        <v>20</v>
      </c>
      <c r="W12" s="33">
        <v>21</v>
      </c>
      <c r="X12" s="33">
        <v>22</v>
      </c>
      <c r="Y12" s="33">
        <v>23</v>
      </c>
      <c r="Z12" s="33">
        <v>24</v>
      </c>
      <c r="AA12" s="33">
        <v>25</v>
      </c>
      <c r="AB12" s="33">
        <v>26</v>
      </c>
      <c r="AC12" s="33">
        <v>27</v>
      </c>
      <c r="AD12" s="33">
        <v>28</v>
      </c>
      <c r="AE12" s="33">
        <v>29</v>
      </c>
      <c r="AF12" s="33">
        <v>30</v>
      </c>
      <c r="AG12" s="33">
        <v>31</v>
      </c>
      <c r="AH12" s="33">
        <v>32</v>
      </c>
      <c r="AI12" s="33">
        <v>33</v>
      </c>
      <c r="AJ12" s="33">
        <v>34</v>
      </c>
      <c r="AK12" s="33">
        <v>35</v>
      </c>
      <c r="AL12" s="33">
        <v>36</v>
      </c>
      <c r="AM12" s="33">
        <v>37</v>
      </c>
      <c r="AN12" s="33">
        <v>38</v>
      </c>
      <c r="AO12" s="33">
        <v>39</v>
      </c>
      <c r="AP12" s="33">
        <v>40</v>
      </c>
      <c r="AQ12" s="33">
        <v>41</v>
      </c>
      <c r="AR12" s="33">
        <v>42</v>
      </c>
      <c r="AS12" s="33">
        <v>43</v>
      </c>
      <c r="AT12" s="33">
        <v>44</v>
      </c>
      <c r="AU12" s="33">
        <v>45</v>
      </c>
      <c r="AV12" s="33">
        <v>46</v>
      </c>
      <c r="AW12" s="33">
        <v>47</v>
      </c>
      <c r="AX12" s="33">
        <v>48</v>
      </c>
      <c r="AY12" s="33">
        <v>49</v>
      </c>
      <c r="AZ12" s="33">
        <v>50</v>
      </c>
      <c r="BA12" s="33">
        <v>51</v>
      </c>
      <c r="BB12" s="33">
        <v>52</v>
      </c>
      <c r="BC12" s="33">
        <v>53</v>
      </c>
      <c r="BD12" s="33">
        <v>54</v>
      </c>
      <c r="BE12" s="33">
        <v>55</v>
      </c>
      <c r="BF12" s="33">
        <v>56</v>
      </c>
      <c r="BG12" s="33">
        <v>57</v>
      </c>
      <c r="BH12" s="33">
        <v>58</v>
      </c>
      <c r="BI12" s="33">
        <v>59</v>
      </c>
      <c r="BJ12" s="33">
        <v>60</v>
      </c>
      <c r="BK12" s="33">
        <v>61</v>
      </c>
      <c r="BL12" s="33">
        <v>62</v>
      </c>
      <c r="BM12" s="33">
        <v>63</v>
      </c>
      <c r="BN12" s="33">
        <v>64</v>
      </c>
      <c r="BO12" s="34">
        <v>65</v>
      </c>
      <c r="BP12" s="40">
        <v>66</v>
      </c>
      <c r="BQ12" s="32">
        <v>67</v>
      </c>
      <c r="BR12" s="33">
        <v>68</v>
      </c>
      <c r="BS12" s="33">
        <v>69</v>
      </c>
      <c r="BT12" s="33">
        <v>70</v>
      </c>
      <c r="BU12" s="33">
        <v>71</v>
      </c>
      <c r="BV12" s="33">
        <v>72</v>
      </c>
      <c r="BW12" s="33">
        <v>73</v>
      </c>
      <c r="BX12" s="33">
        <v>74</v>
      </c>
      <c r="BY12" s="33">
        <v>75</v>
      </c>
      <c r="BZ12" s="33">
        <v>76</v>
      </c>
      <c r="CA12" s="33">
        <v>77</v>
      </c>
      <c r="CB12" s="33">
        <v>78</v>
      </c>
      <c r="CC12" s="33">
        <v>79</v>
      </c>
      <c r="CD12" s="33">
        <v>80</v>
      </c>
      <c r="CE12" s="34">
        <v>81</v>
      </c>
      <c r="CF12" s="40">
        <v>82</v>
      </c>
      <c r="CG12" s="38">
        <v>83</v>
      </c>
      <c r="CH12" s="33">
        <v>84</v>
      </c>
      <c r="CI12" s="33">
        <v>85</v>
      </c>
      <c r="CJ12" s="33">
        <v>86</v>
      </c>
      <c r="CK12" s="33">
        <v>87</v>
      </c>
      <c r="CL12" s="33">
        <v>88</v>
      </c>
      <c r="CM12" s="33">
        <v>89</v>
      </c>
      <c r="CN12" s="33">
        <v>90</v>
      </c>
      <c r="CO12" s="33">
        <v>91</v>
      </c>
      <c r="CP12" s="33">
        <v>92</v>
      </c>
      <c r="CQ12" s="33">
        <v>93</v>
      </c>
      <c r="CR12" s="33">
        <v>94</v>
      </c>
      <c r="CS12" s="33">
        <v>95</v>
      </c>
      <c r="CT12" s="33">
        <v>96</v>
      </c>
      <c r="CU12" s="33">
        <v>97</v>
      </c>
      <c r="CV12" s="33">
        <v>98</v>
      </c>
      <c r="CW12" s="33">
        <v>99</v>
      </c>
      <c r="CX12" s="33">
        <v>100</v>
      </c>
      <c r="CY12" s="33">
        <v>101</v>
      </c>
      <c r="CZ12" s="33">
        <v>102</v>
      </c>
      <c r="DA12" s="33">
        <v>103</v>
      </c>
      <c r="DB12" s="33">
        <v>104</v>
      </c>
      <c r="DC12" s="33">
        <v>105</v>
      </c>
      <c r="DD12" s="33">
        <v>106</v>
      </c>
      <c r="DE12" s="33">
        <v>107</v>
      </c>
      <c r="DF12" s="33">
        <v>108</v>
      </c>
      <c r="DG12" s="33">
        <v>109</v>
      </c>
      <c r="DH12" s="33">
        <v>110</v>
      </c>
      <c r="DI12" s="33">
        <v>111</v>
      </c>
      <c r="DJ12" s="33">
        <v>112</v>
      </c>
      <c r="DK12" s="33">
        <v>113</v>
      </c>
      <c r="DL12" s="33">
        <v>114</v>
      </c>
      <c r="DM12" s="33">
        <v>115</v>
      </c>
      <c r="DN12" s="33">
        <v>116</v>
      </c>
      <c r="DO12" s="33">
        <v>117</v>
      </c>
      <c r="DP12" s="33">
        <v>118</v>
      </c>
      <c r="DQ12" s="33">
        <v>119</v>
      </c>
      <c r="DR12" s="33">
        <v>120</v>
      </c>
      <c r="DS12" s="33">
        <v>121</v>
      </c>
      <c r="DT12" s="33">
        <v>122</v>
      </c>
      <c r="DU12" s="33">
        <v>123</v>
      </c>
      <c r="DV12" s="33">
        <v>124</v>
      </c>
      <c r="DW12" s="33">
        <v>125</v>
      </c>
      <c r="DX12" s="33">
        <v>126</v>
      </c>
      <c r="DY12" s="33">
        <v>127</v>
      </c>
      <c r="DZ12" s="33">
        <v>128</v>
      </c>
      <c r="EA12" s="33">
        <v>129</v>
      </c>
      <c r="EB12" s="33">
        <v>130</v>
      </c>
      <c r="EC12" s="33">
        <v>131</v>
      </c>
      <c r="ED12" s="33">
        <v>132</v>
      </c>
      <c r="EE12" s="33">
        <v>133</v>
      </c>
      <c r="EF12" s="33">
        <v>134</v>
      </c>
      <c r="EG12" s="33">
        <v>135</v>
      </c>
      <c r="EH12" s="33">
        <v>136</v>
      </c>
      <c r="EI12" s="33">
        <v>137</v>
      </c>
      <c r="EJ12" s="33">
        <v>138</v>
      </c>
      <c r="EK12" s="33">
        <v>139</v>
      </c>
      <c r="EL12" s="33">
        <v>140</v>
      </c>
      <c r="EM12" s="33">
        <v>141</v>
      </c>
      <c r="EN12" s="33">
        <v>142</v>
      </c>
      <c r="EO12" s="33">
        <v>143</v>
      </c>
      <c r="EP12" s="33">
        <v>144</v>
      </c>
      <c r="EQ12" s="33">
        <v>145</v>
      </c>
      <c r="ER12" s="33">
        <v>146</v>
      </c>
      <c r="ES12" s="33">
        <v>147</v>
      </c>
      <c r="ET12" s="33">
        <v>148</v>
      </c>
      <c r="EU12" s="33">
        <v>149</v>
      </c>
      <c r="EV12" s="33">
        <v>150</v>
      </c>
      <c r="EW12" s="33">
        <v>151</v>
      </c>
      <c r="EX12" s="33">
        <v>152</v>
      </c>
      <c r="EY12" s="34">
        <v>153</v>
      </c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23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23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23"/>
      <c r="KU12" s="23"/>
      <c r="KV12" s="23"/>
      <c r="KW12" s="23"/>
      <c r="KX12" s="23"/>
      <c r="KY12" s="23"/>
      <c r="KZ12" s="23"/>
      <c r="LA12" s="23"/>
      <c r="LB12" s="23"/>
      <c r="LC12" s="23"/>
      <c r="LD12" s="23"/>
      <c r="LE12" s="23"/>
      <c r="LF12" s="23"/>
      <c r="LG12" s="23"/>
      <c r="LH12" s="23"/>
      <c r="LI12" s="23"/>
      <c r="LJ12" s="23"/>
    </row>
    <row r="13" spans="1:322" s="24" customFormat="1" ht="12" thickBot="1" x14ac:dyDescent="0.25">
      <c r="A13" s="23"/>
      <c r="B13" s="23"/>
      <c r="C13" s="35">
        <v>153</v>
      </c>
      <c r="D13" s="36">
        <v>152</v>
      </c>
      <c r="E13" s="36">
        <v>151</v>
      </c>
      <c r="F13" s="36">
        <v>150</v>
      </c>
      <c r="G13" s="36">
        <v>149</v>
      </c>
      <c r="H13" s="36">
        <v>148</v>
      </c>
      <c r="I13" s="36">
        <v>147</v>
      </c>
      <c r="J13" s="36">
        <v>146</v>
      </c>
      <c r="K13" s="36">
        <v>145</v>
      </c>
      <c r="L13" s="36">
        <v>144</v>
      </c>
      <c r="M13" s="36">
        <v>143</v>
      </c>
      <c r="N13" s="36">
        <v>142</v>
      </c>
      <c r="O13" s="36">
        <v>141</v>
      </c>
      <c r="P13" s="36">
        <v>140</v>
      </c>
      <c r="Q13" s="36">
        <v>139</v>
      </c>
      <c r="R13" s="36">
        <v>138</v>
      </c>
      <c r="S13" s="36">
        <v>137</v>
      </c>
      <c r="T13" s="36">
        <v>136</v>
      </c>
      <c r="U13" s="36">
        <v>135</v>
      </c>
      <c r="V13" s="36">
        <v>134</v>
      </c>
      <c r="W13" s="36">
        <v>133</v>
      </c>
      <c r="X13" s="36">
        <v>132</v>
      </c>
      <c r="Y13" s="36">
        <v>131</v>
      </c>
      <c r="Z13" s="36">
        <v>130</v>
      </c>
      <c r="AA13" s="36">
        <v>129</v>
      </c>
      <c r="AB13" s="36">
        <v>128</v>
      </c>
      <c r="AC13" s="36">
        <v>127</v>
      </c>
      <c r="AD13" s="36">
        <v>126</v>
      </c>
      <c r="AE13" s="36">
        <v>125</v>
      </c>
      <c r="AF13" s="36">
        <v>124</v>
      </c>
      <c r="AG13" s="36">
        <v>123</v>
      </c>
      <c r="AH13" s="36">
        <v>122</v>
      </c>
      <c r="AI13" s="36">
        <v>121</v>
      </c>
      <c r="AJ13" s="36">
        <v>120</v>
      </c>
      <c r="AK13" s="36">
        <v>119</v>
      </c>
      <c r="AL13" s="36">
        <v>118</v>
      </c>
      <c r="AM13" s="36">
        <v>117</v>
      </c>
      <c r="AN13" s="36">
        <v>116</v>
      </c>
      <c r="AO13" s="36">
        <v>115</v>
      </c>
      <c r="AP13" s="36">
        <v>114</v>
      </c>
      <c r="AQ13" s="36">
        <v>113</v>
      </c>
      <c r="AR13" s="36">
        <v>112</v>
      </c>
      <c r="AS13" s="36">
        <v>111</v>
      </c>
      <c r="AT13" s="36">
        <v>110</v>
      </c>
      <c r="AU13" s="36">
        <v>109</v>
      </c>
      <c r="AV13" s="36">
        <v>108</v>
      </c>
      <c r="AW13" s="36">
        <v>107</v>
      </c>
      <c r="AX13" s="36">
        <v>106</v>
      </c>
      <c r="AY13" s="36">
        <v>105</v>
      </c>
      <c r="AZ13" s="36">
        <v>104</v>
      </c>
      <c r="BA13" s="36">
        <v>103</v>
      </c>
      <c r="BB13" s="36">
        <v>102</v>
      </c>
      <c r="BC13" s="36">
        <v>101</v>
      </c>
      <c r="BD13" s="36">
        <v>100</v>
      </c>
      <c r="BE13" s="36">
        <v>99</v>
      </c>
      <c r="BF13" s="36">
        <v>98</v>
      </c>
      <c r="BG13" s="36">
        <v>97</v>
      </c>
      <c r="BH13" s="36">
        <v>96</v>
      </c>
      <c r="BI13" s="36">
        <v>95</v>
      </c>
      <c r="BJ13" s="36">
        <v>94</v>
      </c>
      <c r="BK13" s="36">
        <v>93</v>
      </c>
      <c r="BL13" s="36">
        <v>92</v>
      </c>
      <c r="BM13" s="36">
        <v>91</v>
      </c>
      <c r="BN13" s="36">
        <v>90</v>
      </c>
      <c r="BO13" s="37">
        <v>89</v>
      </c>
      <c r="BP13" s="40">
        <v>88</v>
      </c>
      <c r="BQ13" s="35">
        <v>87</v>
      </c>
      <c r="BR13" s="36">
        <v>86</v>
      </c>
      <c r="BS13" s="36">
        <v>85</v>
      </c>
      <c r="BT13" s="36">
        <v>84</v>
      </c>
      <c r="BU13" s="36">
        <v>83</v>
      </c>
      <c r="BV13" s="36">
        <v>82</v>
      </c>
      <c r="BW13" s="36">
        <v>81</v>
      </c>
      <c r="BX13" s="36">
        <v>80</v>
      </c>
      <c r="BY13" s="36">
        <v>79</v>
      </c>
      <c r="BZ13" s="36">
        <v>78</v>
      </c>
      <c r="CA13" s="36">
        <v>77</v>
      </c>
      <c r="CB13" s="36">
        <v>76</v>
      </c>
      <c r="CC13" s="36">
        <v>75</v>
      </c>
      <c r="CD13" s="36">
        <v>74</v>
      </c>
      <c r="CE13" s="37">
        <v>73</v>
      </c>
      <c r="CF13" s="40">
        <v>72</v>
      </c>
      <c r="CG13" s="39">
        <v>71</v>
      </c>
      <c r="CH13" s="36">
        <v>70</v>
      </c>
      <c r="CI13" s="36">
        <v>69</v>
      </c>
      <c r="CJ13" s="36">
        <v>68</v>
      </c>
      <c r="CK13" s="36">
        <v>67</v>
      </c>
      <c r="CL13" s="36">
        <v>66</v>
      </c>
      <c r="CM13" s="36">
        <v>65</v>
      </c>
      <c r="CN13" s="36">
        <v>64</v>
      </c>
      <c r="CO13" s="36">
        <v>63</v>
      </c>
      <c r="CP13" s="36">
        <v>62</v>
      </c>
      <c r="CQ13" s="36">
        <v>61</v>
      </c>
      <c r="CR13" s="36">
        <v>60</v>
      </c>
      <c r="CS13" s="36">
        <v>59</v>
      </c>
      <c r="CT13" s="36">
        <v>58</v>
      </c>
      <c r="CU13" s="36">
        <v>57</v>
      </c>
      <c r="CV13" s="36">
        <v>56</v>
      </c>
      <c r="CW13" s="36">
        <v>55</v>
      </c>
      <c r="CX13" s="36">
        <v>54</v>
      </c>
      <c r="CY13" s="36">
        <v>53</v>
      </c>
      <c r="CZ13" s="36">
        <v>52</v>
      </c>
      <c r="DA13" s="36">
        <v>51</v>
      </c>
      <c r="DB13" s="36">
        <v>50</v>
      </c>
      <c r="DC13" s="36">
        <v>49</v>
      </c>
      <c r="DD13" s="36">
        <v>48</v>
      </c>
      <c r="DE13" s="36">
        <v>47</v>
      </c>
      <c r="DF13" s="36">
        <v>46</v>
      </c>
      <c r="DG13" s="36">
        <v>45</v>
      </c>
      <c r="DH13" s="36">
        <v>44</v>
      </c>
      <c r="DI13" s="36">
        <v>43</v>
      </c>
      <c r="DJ13" s="36">
        <v>42</v>
      </c>
      <c r="DK13" s="36">
        <v>41</v>
      </c>
      <c r="DL13" s="36">
        <v>40</v>
      </c>
      <c r="DM13" s="36">
        <v>39</v>
      </c>
      <c r="DN13" s="36">
        <v>38</v>
      </c>
      <c r="DO13" s="36">
        <v>37</v>
      </c>
      <c r="DP13" s="36">
        <v>36</v>
      </c>
      <c r="DQ13" s="36">
        <v>35</v>
      </c>
      <c r="DR13" s="36">
        <v>34</v>
      </c>
      <c r="DS13" s="36">
        <v>33</v>
      </c>
      <c r="DT13" s="36">
        <v>32</v>
      </c>
      <c r="DU13" s="36">
        <v>31</v>
      </c>
      <c r="DV13" s="36">
        <v>30</v>
      </c>
      <c r="DW13" s="36">
        <v>29</v>
      </c>
      <c r="DX13" s="36">
        <v>28</v>
      </c>
      <c r="DY13" s="36">
        <v>27</v>
      </c>
      <c r="DZ13" s="36">
        <v>26</v>
      </c>
      <c r="EA13" s="36">
        <v>25</v>
      </c>
      <c r="EB13" s="36">
        <v>24</v>
      </c>
      <c r="EC13" s="36">
        <v>23</v>
      </c>
      <c r="ED13" s="36">
        <v>22</v>
      </c>
      <c r="EE13" s="36">
        <v>21</v>
      </c>
      <c r="EF13" s="36">
        <v>20</v>
      </c>
      <c r="EG13" s="36">
        <v>19</v>
      </c>
      <c r="EH13" s="36">
        <v>18</v>
      </c>
      <c r="EI13" s="36">
        <v>17</v>
      </c>
      <c r="EJ13" s="36">
        <v>16</v>
      </c>
      <c r="EK13" s="36">
        <v>15</v>
      </c>
      <c r="EL13" s="36">
        <v>14</v>
      </c>
      <c r="EM13" s="36">
        <v>13</v>
      </c>
      <c r="EN13" s="36">
        <v>12</v>
      </c>
      <c r="EO13" s="36">
        <v>11</v>
      </c>
      <c r="EP13" s="36">
        <v>10</v>
      </c>
      <c r="EQ13" s="36">
        <v>9</v>
      </c>
      <c r="ER13" s="36">
        <v>8</v>
      </c>
      <c r="ES13" s="36">
        <v>7</v>
      </c>
      <c r="ET13" s="36">
        <v>6</v>
      </c>
      <c r="EU13" s="36">
        <v>5</v>
      </c>
      <c r="EV13" s="36">
        <v>4</v>
      </c>
      <c r="EW13" s="36">
        <v>3</v>
      </c>
      <c r="EX13" s="36">
        <v>2</v>
      </c>
      <c r="EY13" s="37">
        <v>1</v>
      </c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23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/>
      <c r="JQ13" s="23"/>
      <c r="JR13" s="23"/>
      <c r="JS13" s="23"/>
      <c r="JT13" s="23"/>
      <c r="JU13" s="23"/>
      <c r="JV13" s="23"/>
      <c r="JW13" s="23"/>
      <c r="JX13" s="23"/>
      <c r="JY13" s="23"/>
      <c r="JZ13" s="23"/>
      <c r="KA13" s="23"/>
      <c r="KB13" s="23"/>
      <c r="KC13" s="23"/>
      <c r="KD13" s="23"/>
      <c r="KE13" s="23"/>
      <c r="KF13" s="23"/>
      <c r="KG13" s="23"/>
      <c r="KH13" s="23"/>
      <c r="KI13" s="23"/>
      <c r="KJ13" s="23"/>
      <c r="KK13" s="23"/>
      <c r="KL13" s="23"/>
      <c r="KM13" s="23"/>
      <c r="KN13" s="23"/>
      <c r="KO13" s="23"/>
      <c r="KP13" s="23"/>
      <c r="KQ13" s="23"/>
      <c r="KR13" s="23"/>
      <c r="KS13" s="23"/>
      <c r="KT13" s="23"/>
      <c r="KU13" s="23"/>
      <c r="KV13" s="23"/>
      <c r="KW13" s="23"/>
      <c r="KX13" s="23"/>
      <c r="KY13" s="23"/>
      <c r="KZ13" s="23"/>
      <c r="LA13" s="23"/>
      <c r="LB13" s="23"/>
      <c r="LC13" s="23"/>
      <c r="LD13" s="23"/>
      <c r="LE13" s="23"/>
      <c r="LF13" s="23"/>
      <c r="LG13" s="23"/>
      <c r="LH13" s="23"/>
      <c r="LI13" s="23"/>
      <c r="LJ13" s="23"/>
    </row>
    <row r="14" spans="1:322" s="26" customFormat="1" ht="15" customHeight="1" x14ac:dyDescent="0.25">
      <c r="C14" s="97">
        <v>65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9"/>
      <c r="BP14" s="103" t="s">
        <v>533</v>
      </c>
      <c r="BQ14" s="97">
        <v>15</v>
      </c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9"/>
      <c r="CF14" s="103" t="s">
        <v>533</v>
      </c>
      <c r="CG14" s="97">
        <v>71</v>
      </c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9"/>
    </row>
    <row r="15" spans="1:322" s="26" customFormat="1" ht="15" customHeight="1" thickBot="1" x14ac:dyDescent="0.3">
      <c r="C15" s="100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2"/>
      <c r="BP15" s="104"/>
      <c r="BQ15" s="100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2"/>
      <c r="CF15" s="104"/>
      <c r="CG15" s="100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2"/>
    </row>
    <row r="17" spans="1:322" ht="12" thickBot="1" x14ac:dyDescent="0.25"/>
    <row r="18" spans="1:322" ht="36.75" thickBot="1" x14ac:dyDescent="0.25">
      <c r="C18" s="111" t="s">
        <v>537</v>
      </c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3"/>
    </row>
    <row r="19" spans="1:322" s="30" customFormat="1" ht="337.5" thickBot="1" x14ac:dyDescent="0.3">
      <c r="A19" s="46"/>
      <c r="B19" s="46"/>
      <c r="C19" s="53" t="s">
        <v>532</v>
      </c>
      <c r="D19" s="54" t="s">
        <v>153</v>
      </c>
      <c r="E19" s="54" t="s">
        <v>531</v>
      </c>
      <c r="F19" s="54" t="s">
        <v>530</v>
      </c>
      <c r="G19" s="54" t="s">
        <v>529</v>
      </c>
      <c r="H19" s="54" t="s">
        <v>528</v>
      </c>
      <c r="I19" s="54" t="s">
        <v>527</v>
      </c>
      <c r="J19" s="54" t="s">
        <v>526</v>
      </c>
      <c r="K19" s="54" t="s">
        <v>525</v>
      </c>
      <c r="L19" s="54" t="s">
        <v>524</v>
      </c>
      <c r="M19" s="54" t="s">
        <v>523</v>
      </c>
      <c r="N19" s="54" t="s">
        <v>522</v>
      </c>
      <c r="O19" s="54" t="s">
        <v>521</v>
      </c>
      <c r="P19" s="54" t="s">
        <v>520</v>
      </c>
      <c r="Q19" s="54" t="s">
        <v>519</v>
      </c>
      <c r="R19" s="54" t="s">
        <v>518</v>
      </c>
      <c r="S19" s="54" t="s">
        <v>517</v>
      </c>
      <c r="T19" s="54" t="s">
        <v>516</v>
      </c>
      <c r="U19" s="54" t="s">
        <v>515</v>
      </c>
      <c r="V19" s="54" t="s">
        <v>514</v>
      </c>
      <c r="W19" s="54" t="s">
        <v>513</v>
      </c>
      <c r="X19" s="54" t="s">
        <v>512</v>
      </c>
      <c r="Y19" s="54" t="s">
        <v>511</v>
      </c>
      <c r="Z19" s="54" t="s">
        <v>510</v>
      </c>
      <c r="AA19" s="54" t="s">
        <v>509</v>
      </c>
      <c r="AB19" s="54" t="s">
        <v>508</v>
      </c>
      <c r="AC19" s="54" t="s">
        <v>507</v>
      </c>
      <c r="AD19" s="54" t="s">
        <v>506</v>
      </c>
      <c r="AE19" s="54" t="s">
        <v>505</v>
      </c>
      <c r="AF19" s="54" t="s">
        <v>504</v>
      </c>
      <c r="AG19" s="54" t="s">
        <v>503</v>
      </c>
      <c r="AH19" s="54" t="s">
        <v>502</v>
      </c>
      <c r="AI19" s="54" t="s">
        <v>501</v>
      </c>
      <c r="AJ19" s="54" t="s">
        <v>500</v>
      </c>
      <c r="AK19" s="54" t="s">
        <v>499</v>
      </c>
      <c r="AL19" s="54" t="s">
        <v>498</v>
      </c>
      <c r="AM19" s="54" t="s">
        <v>497</v>
      </c>
      <c r="AN19" s="54" t="s">
        <v>496</v>
      </c>
      <c r="AO19" s="54" t="s">
        <v>495</v>
      </c>
      <c r="AP19" s="54" t="s">
        <v>494</v>
      </c>
      <c r="AQ19" s="54" t="s">
        <v>493</v>
      </c>
      <c r="AR19" s="54" t="s">
        <v>492</v>
      </c>
      <c r="AS19" s="54" t="s">
        <v>491</v>
      </c>
      <c r="AT19" s="54" t="s">
        <v>490</v>
      </c>
      <c r="AU19" s="54" t="s">
        <v>489</v>
      </c>
      <c r="AV19" s="54" t="s">
        <v>488</v>
      </c>
      <c r="AW19" s="54" t="s">
        <v>487</v>
      </c>
      <c r="AX19" s="54" t="s">
        <v>486</v>
      </c>
      <c r="AY19" s="54" t="s">
        <v>485</v>
      </c>
      <c r="AZ19" s="78" t="s">
        <v>484</v>
      </c>
      <c r="BA19" s="49" t="s">
        <v>483</v>
      </c>
      <c r="BB19" s="79" t="s">
        <v>482</v>
      </c>
      <c r="BC19" s="53" t="s">
        <v>481</v>
      </c>
      <c r="BD19" s="54" t="s">
        <v>480</v>
      </c>
      <c r="BE19" s="54" t="s">
        <v>479</v>
      </c>
      <c r="BF19" s="54" t="s">
        <v>478</v>
      </c>
      <c r="BG19" s="54" t="s">
        <v>477</v>
      </c>
      <c r="BH19" s="54" t="s">
        <v>476</v>
      </c>
      <c r="BI19" s="54" t="s">
        <v>475</v>
      </c>
      <c r="BJ19" s="54" t="s">
        <v>474</v>
      </c>
      <c r="BK19" s="54" t="s">
        <v>473</v>
      </c>
      <c r="BL19" s="54" t="s">
        <v>472</v>
      </c>
      <c r="BM19" s="54" t="s">
        <v>471</v>
      </c>
      <c r="BN19" s="54" t="s">
        <v>470</v>
      </c>
      <c r="BO19" s="54" t="s">
        <v>469</v>
      </c>
      <c r="BP19" s="54" t="s">
        <v>468</v>
      </c>
      <c r="BQ19" s="54" t="s">
        <v>467</v>
      </c>
      <c r="BR19" s="54" t="s">
        <v>466</v>
      </c>
      <c r="BS19" s="54" t="s">
        <v>465</v>
      </c>
      <c r="BT19" s="54" t="s">
        <v>464</v>
      </c>
      <c r="BU19" s="54" t="s">
        <v>463</v>
      </c>
      <c r="BV19" s="54" t="s">
        <v>462</v>
      </c>
      <c r="BW19" s="54" t="s">
        <v>461</v>
      </c>
      <c r="BX19" s="54" t="s">
        <v>460</v>
      </c>
      <c r="BY19" s="54" t="s">
        <v>459</v>
      </c>
      <c r="BZ19" s="54" t="s">
        <v>458</v>
      </c>
      <c r="CA19" s="54" t="s">
        <v>457</v>
      </c>
      <c r="CB19" s="54" t="s">
        <v>456</v>
      </c>
      <c r="CC19" s="54" t="s">
        <v>455</v>
      </c>
      <c r="CD19" s="54" t="s">
        <v>454</v>
      </c>
      <c r="CE19" s="54" t="s">
        <v>453</v>
      </c>
      <c r="CF19" s="54" t="s">
        <v>452</v>
      </c>
      <c r="CG19" s="54" t="s">
        <v>451</v>
      </c>
      <c r="CH19" s="54" t="s">
        <v>450</v>
      </c>
      <c r="CI19" s="54" t="s">
        <v>449</v>
      </c>
      <c r="CJ19" s="54" t="s">
        <v>448</v>
      </c>
      <c r="CK19" s="54" t="s">
        <v>447</v>
      </c>
      <c r="CL19" s="54" t="s">
        <v>446</v>
      </c>
      <c r="CM19" s="54" t="s">
        <v>445</v>
      </c>
      <c r="CN19" s="54" t="s">
        <v>444</v>
      </c>
      <c r="CO19" s="54" t="s">
        <v>443</v>
      </c>
      <c r="CP19" s="54" t="s">
        <v>442</v>
      </c>
      <c r="CQ19" s="54" t="s">
        <v>441</v>
      </c>
      <c r="CR19" s="54" t="s">
        <v>440</v>
      </c>
      <c r="CS19" s="54" t="s">
        <v>439</v>
      </c>
      <c r="CT19" s="54" t="s">
        <v>438</v>
      </c>
      <c r="CU19" s="54" t="s">
        <v>437</v>
      </c>
      <c r="CV19" s="54" t="s">
        <v>436</v>
      </c>
      <c r="CW19" s="54" t="s">
        <v>435</v>
      </c>
      <c r="CX19" s="54" t="s">
        <v>434</v>
      </c>
      <c r="CY19" s="54" t="s">
        <v>433</v>
      </c>
      <c r="CZ19" s="54" t="s">
        <v>432</v>
      </c>
      <c r="DA19" s="54" t="s">
        <v>431</v>
      </c>
      <c r="DB19" s="54" t="s">
        <v>430</v>
      </c>
      <c r="DC19" s="54" t="s">
        <v>429</v>
      </c>
      <c r="DD19" s="54" t="s">
        <v>428</v>
      </c>
      <c r="DE19" s="54" t="s">
        <v>427</v>
      </c>
      <c r="DF19" s="54" t="s">
        <v>426</v>
      </c>
      <c r="DG19" s="54" t="s">
        <v>425</v>
      </c>
      <c r="DH19" s="54" t="s">
        <v>424</v>
      </c>
      <c r="DI19" s="54" t="s">
        <v>423</v>
      </c>
      <c r="DJ19" s="54" t="s">
        <v>422</v>
      </c>
      <c r="DK19" s="54" t="s">
        <v>421</v>
      </c>
      <c r="DL19" s="54" t="s">
        <v>420</v>
      </c>
      <c r="DM19" s="54" t="s">
        <v>419</v>
      </c>
      <c r="DN19" s="54" t="s">
        <v>418</v>
      </c>
      <c r="DO19" s="54" t="s">
        <v>417</v>
      </c>
      <c r="DP19" s="54" t="s">
        <v>416</v>
      </c>
      <c r="DQ19" s="54" t="s">
        <v>415</v>
      </c>
      <c r="DR19" s="54" t="s">
        <v>414</v>
      </c>
      <c r="DS19" s="54" t="s">
        <v>413</v>
      </c>
      <c r="DT19" s="54" t="s">
        <v>412</v>
      </c>
      <c r="DU19" s="54" t="s">
        <v>411</v>
      </c>
      <c r="DV19" s="54" t="s">
        <v>410</v>
      </c>
      <c r="DW19" s="54" t="s">
        <v>409</v>
      </c>
      <c r="DX19" s="54" t="s">
        <v>408</v>
      </c>
      <c r="DY19" s="54" t="s">
        <v>407</v>
      </c>
      <c r="DZ19" s="54" t="s">
        <v>406</v>
      </c>
      <c r="EA19" s="54" t="s">
        <v>405</v>
      </c>
      <c r="EB19" s="54" t="s">
        <v>404</v>
      </c>
      <c r="EC19" s="54" t="s">
        <v>403</v>
      </c>
      <c r="ED19" s="54" t="s">
        <v>402</v>
      </c>
      <c r="EE19" s="54" t="s">
        <v>401</v>
      </c>
      <c r="EF19" s="54" t="s">
        <v>400</v>
      </c>
      <c r="EG19" s="54" t="s">
        <v>399</v>
      </c>
      <c r="EH19" s="54" t="s">
        <v>398</v>
      </c>
      <c r="EI19" s="54" t="s">
        <v>397</v>
      </c>
      <c r="EJ19" s="54" t="s">
        <v>396</v>
      </c>
      <c r="EK19" s="54" t="s">
        <v>395</v>
      </c>
      <c r="EL19" s="54" t="s">
        <v>394</v>
      </c>
      <c r="EM19" s="54" t="s">
        <v>393</v>
      </c>
      <c r="EN19" s="54" t="s">
        <v>392</v>
      </c>
      <c r="EO19" s="54" t="s">
        <v>391</v>
      </c>
      <c r="EP19" s="54" t="s">
        <v>390</v>
      </c>
      <c r="EQ19" s="54" t="s">
        <v>389</v>
      </c>
      <c r="ER19" s="54" t="s">
        <v>388</v>
      </c>
      <c r="ES19" s="54" t="s">
        <v>387</v>
      </c>
      <c r="ET19" s="54" t="s">
        <v>386</v>
      </c>
      <c r="EU19" s="54" t="s">
        <v>385</v>
      </c>
      <c r="EV19" s="54" t="s">
        <v>384</v>
      </c>
      <c r="EW19" s="54" t="s">
        <v>383</v>
      </c>
      <c r="EX19" s="54" t="s">
        <v>382</v>
      </c>
      <c r="EY19" s="54" t="s">
        <v>381</v>
      </c>
      <c r="EZ19" s="54" t="s">
        <v>380</v>
      </c>
      <c r="FA19" s="54" t="s">
        <v>379</v>
      </c>
      <c r="FB19" s="54" t="s">
        <v>378</v>
      </c>
      <c r="FC19" s="54" t="s">
        <v>377</v>
      </c>
      <c r="FD19" s="54" t="s">
        <v>376</v>
      </c>
      <c r="FE19" s="54" t="s">
        <v>375</v>
      </c>
      <c r="FF19" s="54" t="s">
        <v>374</v>
      </c>
      <c r="FG19" s="54" t="s">
        <v>373</v>
      </c>
      <c r="FH19" s="54" t="s">
        <v>372</v>
      </c>
      <c r="FI19" s="54" t="s">
        <v>371</v>
      </c>
      <c r="FJ19" s="54" t="s">
        <v>370</v>
      </c>
      <c r="FK19" s="54" t="s">
        <v>369</v>
      </c>
      <c r="FL19" s="54" t="s">
        <v>368</v>
      </c>
      <c r="FM19" s="54" t="s">
        <v>367</v>
      </c>
      <c r="FN19" s="54" t="s">
        <v>366</v>
      </c>
      <c r="FO19" s="54" t="s">
        <v>365</v>
      </c>
      <c r="FP19" s="54" t="s">
        <v>364</v>
      </c>
      <c r="FQ19" s="54" t="s">
        <v>363</v>
      </c>
      <c r="FR19" s="54" t="s">
        <v>362</v>
      </c>
      <c r="FS19" s="54" t="s">
        <v>361</v>
      </c>
      <c r="FT19" s="54" t="s">
        <v>360</v>
      </c>
      <c r="FU19" s="54" t="s">
        <v>359</v>
      </c>
      <c r="FV19" s="54" t="s">
        <v>358</v>
      </c>
      <c r="FW19" s="54" t="s">
        <v>357</v>
      </c>
      <c r="FX19" s="54" t="s">
        <v>356</v>
      </c>
      <c r="FY19" s="54" t="s">
        <v>355</v>
      </c>
      <c r="FZ19" s="54" t="s">
        <v>354</v>
      </c>
      <c r="GA19" s="54" t="s">
        <v>353</v>
      </c>
      <c r="GB19" s="54" t="s">
        <v>352</v>
      </c>
      <c r="GC19" s="54" t="s">
        <v>351</v>
      </c>
      <c r="GD19" s="54" t="s">
        <v>350</v>
      </c>
      <c r="GE19" s="54" t="s">
        <v>349</v>
      </c>
      <c r="GF19" s="54" t="s">
        <v>348</v>
      </c>
      <c r="GG19" s="54" t="s">
        <v>347</v>
      </c>
      <c r="GH19" s="54" t="s">
        <v>346</v>
      </c>
      <c r="GI19" s="54" t="s">
        <v>345</v>
      </c>
      <c r="GJ19" s="80" t="s">
        <v>344</v>
      </c>
      <c r="GK19" s="57" t="s">
        <v>343</v>
      </c>
      <c r="GL19" s="79" t="s">
        <v>342</v>
      </c>
      <c r="GM19" s="53" t="s">
        <v>341</v>
      </c>
      <c r="GN19" s="54" t="s">
        <v>340</v>
      </c>
      <c r="GO19" s="54" t="s">
        <v>339</v>
      </c>
      <c r="GP19" s="54" t="s">
        <v>338</v>
      </c>
      <c r="GQ19" s="54" t="s">
        <v>337</v>
      </c>
      <c r="GR19" s="54" t="s">
        <v>336</v>
      </c>
      <c r="GS19" s="54" t="s">
        <v>335</v>
      </c>
      <c r="GT19" s="54" t="s">
        <v>334</v>
      </c>
      <c r="GU19" s="54" t="s">
        <v>333</v>
      </c>
      <c r="GV19" s="54" t="s">
        <v>332</v>
      </c>
      <c r="GW19" s="54" t="s">
        <v>331</v>
      </c>
      <c r="GX19" s="54" t="s">
        <v>330</v>
      </c>
      <c r="GY19" s="54" t="s">
        <v>329</v>
      </c>
      <c r="GZ19" s="54" t="s">
        <v>328</v>
      </c>
      <c r="HA19" s="54" t="s">
        <v>327</v>
      </c>
      <c r="HB19" s="54" t="s">
        <v>326</v>
      </c>
      <c r="HC19" s="54" t="s">
        <v>325</v>
      </c>
      <c r="HD19" s="54" t="s">
        <v>324</v>
      </c>
      <c r="HE19" s="54" t="s">
        <v>323</v>
      </c>
      <c r="HF19" s="54" t="s">
        <v>322</v>
      </c>
      <c r="HG19" s="54" t="s">
        <v>321</v>
      </c>
      <c r="HH19" s="54" t="s">
        <v>320</v>
      </c>
      <c r="HI19" s="54" t="s">
        <v>319</v>
      </c>
      <c r="HJ19" s="54" t="s">
        <v>318</v>
      </c>
      <c r="HK19" s="54" t="s">
        <v>317</v>
      </c>
      <c r="HL19" s="54" t="s">
        <v>316</v>
      </c>
      <c r="HM19" s="54" t="s">
        <v>315</v>
      </c>
      <c r="HN19" s="54" t="s">
        <v>314</v>
      </c>
      <c r="HO19" s="54" t="s">
        <v>313</v>
      </c>
      <c r="HP19" s="54" t="s">
        <v>312</v>
      </c>
      <c r="HQ19" s="54" t="s">
        <v>311</v>
      </c>
      <c r="HR19" s="54" t="s">
        <v>310</v>
      </c>
      <c r="HS19" s="54" t="s">
        <v>309</v>
      </c>
      <c r="HT19" s="54" t="s">
        <v>308</v>
      </c>
      <c r="HU19" s="54" t="s">
        <v>307</v>
      </c>
      <c r="HV19" s="54" t="s">
        <v>306</v>
      </c>
      <c r="HW19" s="54" t="s">
        <v>305</v>
      </c>
      <c r="HX19" s="54" t="s">
        <v>304</v>
      </c>
      <c r="HY19" s="54" t="s">
        <v>303</v>
      </c>
      <c r="HZ19" s="54" t="s">
        <v>302</v>
      </c>
      <c r="IA19" s="54" t="s">
        <v>301</v>
      </c>
      <c r="IB19" s="54" t="s">
        <v>300</v>
      </c>
      <c r="IC19" s="54" t="s">
        <v>299</v>
      </c>
      <c r="ID19" s="54" t="s">
        <v>298</v>
      </c>
      <c r="IE19" s="54" t="s">
        <v>297</v>
      </c>
      <c r="IF19" s="54" t="s">
        <v>296</v>
      </c>
      <c r="IG19" s="54" t="s">
        <v>2</v>
      </c>
      <c r="IH19" s="54" t="s">
        <v>295</v>
      </c>
      <c r="II19" s="55" t="s">
        <v>294</v>
      </c>
      <c r="IJ19" s="46"/>
      <c r="IK19" s="46"/>
      <c r="IL19" s="46"/>
      <c r="IM19" s="46"/>
      <c r="IN19" s="46"/>
      <c r="IO19" s="46"/>
      <c r="IP19" s="46"/>
      <c r="IQ19" s="46"/>
      <c r="IR19" s="46"/>
      <c r="IS19" s="46"/>
      <c r="IT19" s="46"/>
      <c r="IU19" s="46"/>
      <c r="IV19" s="46"/>
      <c r="IW19" s="46"/>
      <c r="IX19" s="46"/>
      <c r="IY19" s="46"/>
      <c r="IZ19" s="46"/>
      <c r="JA19" s="46"/>
      <c r="JB19" s="46"/>
      <c r="JC19" s="46"/>
      <c r="JD19" s="46"/>
      <c r="JE19" s="46"/>
      <c r="JF19" s="46"/>
      <c r="JG19" s="46"/>
      <c r="JH19" s="46"/>
      <c r="JI19" s="46"/>
      <c r="JJ19" s="46"/>
      <c r="JK19" s="46"/>
      <c r="JL19" s="46"/>
      <c r="JM19" s="46"/>
      <c r="JN19" s="46"/>
      <c r="JO19" s="46"/>
      <c r="JP19" s="46"/>
      <c r="JQ19" s="46"/>
      <c r="JR19" s="46"/>
      <c r="JS19" s="46"/>
      <c r="JT19" s="46"/>
      <c r="JU19" s="46"/>
      <c r="JV19" s="46"/>
      <c r="JW19" s="46"/>
      <c r="JX19" s="46"/>
      <c r="JY19" s="46"/>
      <c r="JZ19" s="46"/>
      <c r="KA19" s="46"/>
      <c r="KB19" s="46"/>
      <c r="KC19" s="46"/>
      <c r="KD19" s="46"/>
      <c r="KE19" s="46"/>
      <c r="KF19" s="46"/>
      <c r="KG19" s="46"/>
      <c r="KH19" s="46"/>
      <c r="KI19" s="46"/>
      <c r="KJ19" s="46"/>
      <c r="KK19" s="46"/>
      <c r="KL19" s="46"/>
      <c r="KM19" s="46"/>
      <c r="KN19" s="46"/>
      <c r="KO19" s="46"/>
      <c r="KP19" s="46"/>
      <c r="KQ19" s="46"/>
      <c r="KR19" s="46"/>
      <c r="KS19" s="46"/>
      <c r="KT19" s="46"/>
      <c r="KU19" s="46"/>
      <c r="KV19" s="46"/>
      <c r="KW19" s="46"/>
      <c r="KX19" s="46"/>
      <c r="KY19" s="46"/>
      <c r="KZ19" s="46"/>
      <c r="LA19" s="46"/>
      <c r="LB19" s="46"/>
      <c r="LC19" s="46"/>
      <c r="LD19" s="46"/>
      <c r="LE19" s="46"/>
      <c r="LF19" s="46"/>
      <c r="LG19" s="46"/>
      <c r="LH19" s="46"/>
      <c r="LI19" s="46"/>
      <c r="LJ19" s="46"/>
    </row>
    <row r="20" spans="1:322" s="24" customFormat="1" ht="12" customHeight="1" thickBot="1" x14ac:dyDescent="0.25">
      <c r="A20" s="23"/>
      <c r="B20" s="23"/>
      <c r="C20" s="32">
        <v>241</v>
      </c>
      <c r="D20" s="33">
        <v>240</v>
      </c>
      <c r="E20" s="33">
        <v>239</v>
      </c>
      <c r="F20" s="33">
        <v>238</v>
      </c>
      <c r="G20" s="33">
        <v>237</v>
      </c>
      <c r="H20" s="33">
        <v>236</v>
      </c>
      <c r="I20" s="33">
        <v>235</v>
      </c>
      <c r="J20" s="33">
        <v>234</v>
      </c>
      <c r="K20" s="33">
        <v>233</v>
      </c>
      <c r="L20" s="33">
        <v>232</v>
      </c>
      <c r="M20" s="33">
        <v>231</v>
      </c>
      <c r="N20" s="33">
        <v>230</v>
      </c>
      <c r="O20" s="33">
        <v>229</v>
      </c>
      <c r="P20" s="33">
        <v>228</v>
      </c>
      <c r="Q20" s="33">
        <v>227</v>
      </c>
      <c r="R20" s="33">
        <v>226</v>
      </c>
      <c r="S20" s="33">
        <v>225</v>
      </c>
      <c r="T20" s="33">
        <v>224</v>
      </c>
      <c r="U20" s="33">
        <v>223</v>
      </c>
      <c r="V20" s="33">
        <v>222</v>
      </c>
      <c r="W20" s="33">
        <v>221</v>
      </c>
      <c r="X20" s="33">
        <v>220</v>
      </c>
      <c r="Y20" s="33">
        <v>219</v>
      </c>
      <c r="Z20" s="33">
        <v>218</v>
      </c>
      <c r="AA20" s="33">
        <v>217</v>
      </c>
      <c r="AB20" s="33">
        <v>216</v>
      </c>
      <c r="AC20" s="33">
        <v>215</v>
      </c>
      <c r="AD20" s="33">
        <v>214</v>
      </c>
      <c r="AE20" s="33">
        <v>213</v>
      </c>
      <c r="AF20" s="33">
        <v>212</v>
      </c>
      <c r="AG20" s="33">
        <v>211</v>
      </c>
      <c r="AH20" s="33">
        <v>210</v>
      </c>
      <c r="AI20" s="33">
        <v>209</v>
      </c>
      <c r="AJ20" s="33">
        <v>208</v>
      </c>
      <c r="AK20" s="33">
        <v>207</v>
      </c>
      <c r="AL20" s="33">
        <v>206</v>
      </c>
      <c r="AM20" s="33">
        <v>205</v>
      </c>
      <c r="AN20" s="33">
        <v>204</v>
      </c>
      <c r="AO20" s="33">
        <v>203</v>
      </c>
      <c r="AP20" s="33">
        <v>202</v>
      </c>
      <c r="AQ20" s="33">
        <v>201</v>
      </c>
      <c r="AR20" s="33">
        <v>200</v>
      </c>
      <c r="AS20" s="33">
        <v>199</v>
      </c>
      <c r="AT20" s="33">
        <v>198</v>
      </c>
      <c r="AU20" s="33">
        <v>197</v>
      </c>
      <c r="AV20" s="33">
        <v>196</v>
      </c>
      <c r="AW20" s="33">
        <v>195</v>
      </c>
      <c r="AX20" s="33">
        <v>194</v>
      </c>
      <c r="AY20" s="33">
        <v>193</v>
      </c>
      <c r="AZ20" s="81">
        <v>192</v>
      </c>
      <c r="BA20" s="40">
        <v>191</v>
      </c>
      <c r="BB20" s="50">
        <v>190</v>
      </c>
      <c r="BC20" s="32">
        <v>189</v>
      </c>
      <c r="BD20" s="33">
        <v>188</v>
      </c>
      <c r="BE20" s="33">
        <v>187</v>
      </c>
      <c r="BF20" s="33">
        <v>186</v>
      </c>
      <c r="BG20" s="33">
        <v>185</v>
      </c>
      <c r="BH20" s="33">
        <v>184</v>
      </c>
      <c r="BI20" s="33">
        <v>183</v>
      </c>
      <c r="BJ20" s="33">
        <v>182</v>
      </c>
      <c r="BK20" s="33">
        <v>181</v>
      </c>
      <c r="BL20" s="33">
        <v>180</v>
      </c>
      <c r="BM20" s="33">
        <v>179</v>
      </c>
      <c r="BN20" s="33">
        <v>178</v>
      </c>
      <c r="BO20" s="33">
        <v>177</v>
      </c>
      <c r="BP20" s="33">
        <v>176</v>
      </c>
      <c r="BQ20" s="33">
        <v>175</v>
      </c>
      <c r="BR20" s="33">
        <v>174</v>
      </c>
      <c r="BS20" s="33">
        <v>173</v>
      </c>
      <c r="BT20" s="33">
        <v>172</v>
      </c>
      <c r="BU20" s="33">
        <v>171</v>
      </c>
      <c r="BV20" s="33">
        <v>170</v>
      </c>
      <c r="BW20" s="33">
        <v>169</v>
      </c>
      <c r="BX20" s="33">
        <v>168</v>
      </c>
      <c r="BY20" s="33">
        <v>167</v>
      </c>
      <c r="BZ20" s="33">
        <v>166</v>
      </c>
      <c r="CA20" s="33">
        <v>165</v>
      </c>
      <c r="CB20" s="33">
        <v>164</v>
      </c>
      <c r="CC20" s="33">
        <v>163</v>
      </c>
      <c r="CD20" s="33">
        <v>162</v>
      </c>
      <c r="CE20" s="33">
        <v>161</v>
      </c>
      <c r="CF20" s="33">
        <v>160</v>
      </c>
      <c r="CG20" s="33">
        <v>159</v>
      </c>
      <c r="CH20" s="33">
        <v>158</v>
      </c>
      <c r="CI20" s="33">
        <v>157</v>
      </c>
      <c r="CJ20" s="33">
        <v>156</v>
      </c>
      <c r="CK20" s="33">
        <v>155</v>
      </c>
      <c r="CL20" s="33">
        <v>154</v>
      </c>
      <c r="CM20" s="33">
        <v>153</v>
      </c>
      <c r="CN20" s="33">
        <v>152</v>
      </c>
      <c r="CO20" s="33">
        <v>151</v>
      </c>
      <c r="CP20" s="33">
        <v>150</v>
      </c>
      <c r="CQ20" s="33">
        <v>149</v>
      </c>
      <c r="CR20" s="33">
        <v>148</v>
      </c>
      <c r="CS20" s="33">
        <v>147</v>
      </c>
      <c r="CT20" s="33">
        <v>146</v>
      </c>
      <c r="CU20" s="33">
        <v>145</v>
      </c>
      <c r="CV20" s="33">
        <v>144</v>
      </c>
      <c r="CW20" s="33">
        <v>143</v>
      </c>
      <c r="CX20" s="33">
        <v>142</v>
      </c>
      <c r="CY20" s="33">
        <v>141</v>
      </c>
      <c r="CZ20" s="33">
        <v>140</v>
      </c>
      <c r="DA20" s="33">
        <v>139</v>
      </c>
      <c r="DB20" s="33">
        <v>138</v>
      </c>
      <c r="DC20" s="33">
        <v>137</v>
      </c>
      <c r="DD20" s="33">
        <v>136</v>
      </c>
      <c r="DE20" s="33">
        <v>135</v>
      </c>
      <c r="DF20" s="33">
        <v>134</v>
      </c>
      <c r="DG20" s="33">
        <v>133</v>
      </c>
      <c r="DH20" s="33">
        <v>132</v>
      </c>
      <c r="DI20" s="33">
        <v>131</v>
      </c>
      <c r="DJ20" s="33">
        <v>130</v>
      </c>
      <c r="DK20" s="33">
        <v>129</v>
      </c>
      <c r="DL20" s="33">
        <v>128</v>
      </c>
      <c r="DM20" s="33">
        <v>127</v>
      </c>
      <c r="DN20" s="33">
        <v>126</v>
      </c>
      <c r="DO20" s="33">
        <v>125</v>
      </c>
      <c r="DP20" s="33">
        <v>124</v>
      </c>
      <c r="DQ20" s="33">
        <v>123</v>
      </c>
      <c r="DR20" s="33">
        <v>122</v>
      </c>
      <c r="DS20" s="33">
        <v>121</v>
      </c>
      <c r="DT20" s="33">
        <v>120</v>
      </c>
      <c r="DU20" s="33">
        <v>119</v>
      </c>
      <c r="DV20" s="33">
        <v>118</v>
      </c>
      <c r="DW20" s="33">
        <v>117</v>
      </c>
      <c r="DX20" s="33">
        <v>116</v>
      </c>
      <c r="DY20" s="33">
        <v>115</v>
      </c>
      <c r="DZ20" s="33">
        <v>114</v>
      </c>
      <c r="EA20" s="33">
        <v>113</v>
      </c>
      <c r="EB20" s="33">
        <v>112</v>
      </c>
      <c r="EC20" s="33">
        <v>111</v>
      </c>
      <c r="ED20" s="33">
        <v>110</v>
      </c>
      <c r="EE20" s="33">
        <v>109</v>
      </c>
      <c r="EF20" s="33">
        <v>108</v>
      </c>
      <c r="EG20" s="33">
        <v>107</v>
      </c>
      <c r="EH20" s="33">
        <v>106</v>
      </c>
      <c r="EI20" s="33">
        <v>105</v>
      </c>
      <c r="EJ20" s="33">
        <v>104</v>
      </c>
      <c r="EK20" s="33">
        <v>103</v>
      </c>
      <c r="EL20" s="33">
        <v>102</v>
      </c>
      <c r="EM20" s="33">
        <v>101</v>
      </c>
      <c r="EN20" s="33">
        <v>100</v>
      </c>
      <c r="EO20" s="33">
        <v>99</v>
      </c>
      <c r="EP20" s="33">
        <v>98</v>
      </c>
      <c r="EQ20" s="33">
        <v>97</v>
      </c>
      <c r="ER20" s="33">
        <v>96</v>
      </c>
      <c r="ES20" s="33">
        <v>95</v>
      </c>
      <c r="ET20" s="33">
        <v>94</v>
      </c>
      <c r="EU20" s="33">
        <v>93</v>
      </c>
      <c r="EV20" s="33">
        <v>92</v>
      </c>
      <c r="EW20" s="33">
        <v>91</v>
      </c>
      <c r="EX20" s="33">
        <v>90</v>
      </c>
      <c r="EY20" s="33">
        <v>89</v>
      </c>
      <c r="EZ20" s="33">
        <v>88</v>
      </c>
      <c r="FA20" s="33">
        <v>87</v>
      </c>
      <c r="FB20" s="33">
        <v>86</v>
      </c>
      <c r="FC20" s="33">
        <v>85</v>
      </c>
      <c r="FD20" s="33">
        <v>84</v>
      </c>
      <c r="FE20" s="33">
        <v>83</v>
      </c>
      <c r="FF20" s="33">
        <v>82</v>
      </c>
      <c r="FG20" s="33">
        <v>81</v>
      </c>
      <c r="FH20" s="33">
        <v>80</v>
      </c>
      <c r="FI20" s="33">
        <v>79</v>
      </c>
      <c r="FJ20" s="33">
        <v>78</v>
      </c>
      <c r="FK20" s="33">
        <v>77</v>
      </c>
      <c r="FL20" s="33">
        <v>76</v>
      </c>
      <c r="FM20" s="33">
        <v>75</v>
      </c>
      <c r="FN20" s="33">
        <v>74</v>
      </c>
      <c r="FO20" s="33">
        <v>73</v>
      </c>
      <c r="FP20" s="33">
        <v>72</v>
      </c>
      <c r="FQ20" s="33">
        <v>71</v>
      </c>
      <c r="FR20" s="33">
        <v>70</v>
      </c>
      <c r="FS20" s="33">
        <v>69</v>
      </c>
      <c r="FT20" s="33">
        <v>68</v>
      </c>
      <c r="FU20" s="33">
        <v>67</v>
      </c>
      <c r="FV20" s="33">
        <v>66</v>
      </c>
      <c r="FW20" s="33">
        <v>65</v>
      </c>
      <c r="FX20" s="33">
        <v>64</v>
      </c>
      <c r="FY20" s="33">
        <v>63</v>
      </c>
      <c r="FZ20" s="33">
        <v>62</v>
      </c>
      <c r="GA20" s="33">
        <v>61</v>
      </c>
      <c r="GB20" s="33">
        <v>60</v>
      </c>
      <c r="GC20" s="33">
        <v>59</v>
      </c>
      <c r="GD20" s="33">
        <v>58</v>
      </c>
      <c r="GE20" s="33">
        <v>57</v>
      </c>
      <c r="GF20" s="33">
        <v>56</v>
      </c>
      <c r="GG20" s="33">
        <v>55</v>
      </c>
      <c r="GH20" s="33">
        <v>54</v>
      </c>
      <c r="GI20" s="33">
        <v>53</v>
      </c>
      <c r="GJ20" s="34">
        <v>52</v>
      </c>
      <c r="GK20" s="50">
        <v>51</v>
      </c>
      <c r="GL20" s="50">
        <v>50</v>
      </c>
      <c r="GM20" s="32">
        <v>49</v>
      </c>
      <c r="GN20" s="33">
        <v>48</v>
      </c>
      <c r="GO20" s="33">
        <v>47</v>
      </c>
      <c r="GP20" s="33">
        <v>46</v>
      </c>
      <c r="GQ20" s="33">
        <v>45</v>
      </c>
      <c r="GR20" s="33">
        <v>44</v>
      </c>
      <c r="GS20" s="33">
        <v>43</v>
      </c>
      <c r="GT20" s="33">
        <v>42</v>
      </c>
      <c r="GU20" s="33">
        <v>41</v>
      </c>
      <c r="GV20" s="33">
        <v>40</v>
      </c>
      <c r="GW20" s="33">
        <v>39</v>
      </c>
      <c r="GX20" s="33">
        <v>38</v>
      </c>
      <c r="GY20" s="33">
        <v>37</v>
      </c>
      <c r="GZ20" s="33">
        <v>36</v>
      </c>
      <c r="HA20" s="33">
        <v>35</v>
      </c>
      <c r="HB20" s="33">
        <v>34</v>
      </c>
      <c r="HC20" s="33">
        <v>33</v>
      </c>
      <c r="HD20" s="33">
        <v>32</v>
      </c>
      <c r="HE20" s="33">
        <v>31</v>
      </c>
      <c r="HF20" s="33">
        <v>30</v>
      </c>
      <c r="HG20" s="33">
        <v>29</v>
      </c>
      <c r="HH20" s="33">
        <v>28</v>
      </c>
      <c r="HI20" s="33">
        <v>27</v>
      </c>
      <c r="HJ20" s="33">
        <v>26</v>
      </c>
      <c r="HK20" s="33">
        <v>25</v>
      </c>
      <c r="HL20" s="33">
        <v>24</v>
      </c>
      <c r="HM20" s="33">
        <v>23</v>
      </c>
      <c r="HN20" s="33">
        <v>22</v>
      </c>
      <c r="HO20" s="33">
        <v>21</v>
      </c>
      <c r="HP20" s="33">
        <v>20</v>
      </c>
      <c r="HQ20" s="33">
        <v>19</v>
      </c>
      <c r="HR20" s="33">
        <v>18</v>
      </c>
      <c r="HS20" s="33">
        <v>17</v>
      </c>
      <c r="HT20" s="33">
        <v>16</v>
      </c>
      <c r="HU20" s="33">
        <v>15</v>
      </c>
      <c r="HV20" s="33">
        <v>14</v>
      </c>
      <c r="HW20" s="33">
        <v>13</v>
      </c>
      <c r="HX20" s="33">
        <v>12</v>
      </c>
      <c r="HY20" s="33">
        <v>11</v>
      </c>
      <c r="HZ20" s="33">
        <v>10</v>
      </c>
      <c r="IA20" s="33">
        <v>9</v>
      </c>
      <c r="IB20" s="33">
        <v>8</v>
      </c>
      <c r="IC20" s="33">
        <v>7</v>
      </c>
      <c r="ID20" s="33">
        <v>6</v>
      </c>
      <c r="IE20" s="33">
        <v>5</v>
      </c>
      <c r="IF20" s="33">
        <v>4</v>
      </c>
      <c r="IG20" s="33">
        <v>3</v>
      </c>
      <c r="IH20" s="33">
        <v>2</v>
      </c>
      <c r="II20" s="34">
        <v>1</v>
      </c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</row>
    <row r="21" spans="1:322" s="24" customFormat="1" ht="12" thickBot="1" x14ac:dyDescent="0.25">
      <c r="A21" s="23"/>
      <c r="B21" s="23"/>
      <c r="C21" s="35">
        <v>1</v>
      </c>
      <c r="D21" s="36">
        <v>2</v>
      </c>
      <c r="E21" s="36">
        <v>3</v>
      </c>
      <c r="F21" s="36">
        <v>4</v>
      </c>
      <c r="G21" s="36">
        <v>5</v>
      </c>
      <c r="H21" s="36">
        <v>6</v>
      </c>
      <c r="I21" s="36">
        <v>7</v>
      </c>
      <c r="J21" s="36">
        <v>8</v>
      </c>
      <c r="K21" s="36">
        <v>9</v>
      </c>
      <c r="L21" s="36">
        <v>10</v>
      </c>
      <c r="M21" s="36">
        <v>11</v>
      </c>
      <c r="N21" s="36">
        <v>12</v>
      </c>
      <c r="O21" s="36">
        <v>13</v>
      </c>
      <c r="P21" s="36">
        <v>14</v>
      </c>
      <c r="Q21" s="36">
        <v>15</v>
      </c>
      <c r="R21" s="36">
        <v>16</v>
      </c>
      <c r="S21" s="36">
        <v>17</v>
      </c>
      <c r="T21" s="36">
        <v>18</v>
      </c>
      <c r="U21" s="36">
        <v>19</v>
      </c>
      <c r="V21" s="36">
        <v>20</v>
      </c>
      <c r="W21" s="36">
        <v>21</v>
      </c>
      <c r="X21" s="36">
        <v>22</v>
      </c>
      <c r="Y21" s="36">
        <v>23</v>
      </c>
      <c r="Z21" s="36">
        <v>24</v>
      </c>
      <c r="AA21" s="36">
        <v>25</v>
      </c>
      <c r="AB21" s="36">
        <v>26</v>
      </c>
      <c r="AC21" s="36">
        <v>27</v>
      </c>
      <c r="AD21" s="36">
        <v>28</v>
      </c>
      <c r="AE21" s="36">
        <v>29</v>
      </c>
      <c r="AF21" s="36">
        <v>30</v>
      </c>
      <c r="AG21" s="36">
        <v>31</v>
      </c>
      <c r="AH21" s="36">
        <v>32</v>
      </c>
      <c r="AI21" s="36">
        <v>33</v>
      </c>
      <c r="AJ21" s="36">
        <v>34</v>
      </c>
      <c r="AK21" s="36">
        <v>35</v>
      </c>
      <c r="AL21" s="36">
        <v>36</v>
      </c>
      <c r="AM21" s="36">
        <v>37</v>
      </c>
      <c r="AN21" s="36">
        <v>38</v>
      </c>
      <c r="AO21" s="36">
        <v>39</v>
      </c>
      <c r="AP21" s="36">
        <v>40</v>
      </c>
      <c r="AQ21" s="36">
        <v>41</v>
      </c>
      <c r="AR21" s="36">
        <v>42</v>
      </c>
      <c r="AS21" s="36">
        <v>43</v>
      </c>
      <c r="AT21" s="36">
        <v>44</v>
      </c>
      <c r="AU21" s="36">
        <v>45</v>
      </c>
      <c r="AV21" s="36">
        <v>46</v>
      </c>
      <c r="AW21" s="36">
        <v>47</v>
      </c>
      <c r="AX21" s="36">
        <v>48</v>
      </c>
      <c r="AY21" s="36">
        <v>49</v>
      </c>
      <c r="AZ21" s="81">
        <v>50</v>
      </c>
      <c r="BA21" s="40">
        <v>51</v>
      </c>
      <c r="BB21" s="51">
        <v>52</v>
      </c>
      <c r="BC21" s="35">
        <v>53</v>
      </c>
      <c r="BD21" s="36">
        <v>54</v>
      </c>
      <c r="BE21" s="36">
        <v>55</v>
      </c>
      <c r="BF21" s="36">
        <v>56</v>
      </c>
      <c r="BG21" s="36">
        <v>57</v>
      </c>
      <c r="BH21" s="36">
        <v>58</v>
      </c>
      <c r="BI21" s="36">
        <v>59</v>
      </c>
      <c r="BJ21" s="36">
        <v>60</v>
      </c>
      <c r="BK21" s="36">
        <v>61</v>
      </c>
      <c r="BL21" s="36">
        <v>62</v>
      </c>
      <c r="BM21" s="36">
        <v>63</v>
      </c>
      <c r="BN21" s="36">
        <v>64</v>
      </c>
      <c r="BO21" s="36">
        <v>65</v>
      </c>
      <c r="BP21" s="36">
        <v>66</v>
      </c>
      <c r="BQ21" s="36">
        <v>67</v>
      </c>
      <c r="BR21" s="36">
        <v>68</v>
      </c>
      <c r="BS21" s="36">
        <v>69</v>
      </c>
      <c r="BT21" s="36">
        <v>70</v>
      </c>
      <c r="BU21" s="36">
        <v>71</v>
      </c>
      <c r="BV21" s="36">
        <v>72</v>
      </c>
      <c r="BW21" s="36">
        <v>73</v>
      </c>
      <c r="BX21" s="36">
        <v>74</v>
      </c>
      <c r="BY21" s="36">
        <v>75</v>
      </c>
      <c r="BZ21" s="36">
        <v>76</v>
      </c>
      <c r="CA21" s="36">
        <v>77</v>
      </c>
      <c r="CB21" s="36">
        <v>78</v>
      </c>
      <c r="CC21" s="36">
        <v>79</v>
      </c>
      <c r="CD21" s="36">
        <v>80</v>
      </c>
      <c r="CE21" s="36">
        <v>81</v>
      </c>
      <c r="CF21" s="36">
        <v>82</v>
      </c>
      <c r="CG21" s="36">
        <v>83</v>
      </c>
      <c r="CH21" s="36">
        <v>84</v>
      </c>
      <c r="CI21" s="36">
        <v>85</v>
      </c>
      <c r="CJ21" s="36">
        <v>86</v>
      </c>
      <c r="CK21" s="36">
        <v>87</v>
      </c>
      <c r="CL21" s="36">
        <v>88</v>
      </c>
      <c r="CM21" s="36">
        <v>89</v>
      </c>
      <c r="CN21" s="36">
        <v>90</v>
      </c>
      <c r="CO21" s="36">
        <v>91</v>
      </c>
      <c r="CP21" s="36">
        <v>92</v>
      </c>
      <c r="CQ21" s="36">
        <v>93</v>
      </c>
      <c r="CR21" s="36">
        <v>94</v>
      </c>
      <c r="CS21" s="36">
        <v>95</v>
      </c>
      <c r="CT21" s="36">
        <v>96</v>
      </c>
      <c r="CU21" s="36">
        <v>97</v>
      </c>
      <c r="CV21" s="36">
        <v>98</v>
      </c>
      <c r="CW21" s="36">
        <v>99</v>
      </c>
      <c r="CX21" s="36">
        <v>100</v>
      </c>
      <c r="CY21" s="36">
        <v>101</v>
      </c>
      <c r="CZ21" s="36">
        <v>102</v>
      </c>
      <c r="DA21" s="36">
        <v>103</v>
      </c>
      <c r="DB21" s="36">
        <v>104</v>
      </c>
      <c r="DC21" s="36">
        <v>105</v>
      </c>
      <c r="DD21" s="36">
        <v>106</v>
      </c>
      <c r="DE21" s="36">
        <v>107</v>
      </c>
      <c r="DF21" s="36">
        <v>108</v>
      </c>
      <c r="DG21" s="36">
        <v>109</v>
      </c>
      <c r="DH21" s="36">
        <v>110</v>
      </c>
      <c r="DI21" s="36">
        <v>111</v>
      </c>
      <c r="DJ21" s="36">
        <v>112</v>
      </c>
      <c r="DK21" s="36">
        <v>113</v>
      </c>
      <c r="DL21" s="36">
        <v>114</v>
      </c>
      <c r="DM21" s="36">
        <v>115</v>
      </c>
      <c r="DN21" s="36">
        <v>116</v>
      </c>
      <c r="DO21" s="36">
        <v>117</v>
      </c>
      <c r="DP21" s="36">
        <v>118</v>
      </c>
      <c r="DQ21" s="36">
        <v>119</v>
      </c>
      <c r="DR21" s="36">
        <v>120</v>
      </c>
      <c r="DS21" s="36">
        <v>121</v>
      </c>
      <c r="DT21" s="36">
        <v>122</v>
      </c>
      <c r="DU21" s="36">
        <v>123</v>
      </c>
      <c r="DV21" s="36">
        <v>124</v>
      </c>
      <c r="DW21" s="36">
        <v>125</v>
      </c>
      <c r="DX21" s="36">
        <v>126</v>
      </c>
      <c r="DY21" s="36">
        <v>127</v>
      </c>
      <c r="DZ21" s="36">
        <v>128</v>
      </c>
      <c r="EA21" s="36">
        <v>129</v>
      </c>
      <c r="EB21" s="36">
        <v>130</v>
      </c>
      <c r="EC21" s="36">
        <v>131</v>
      </c>
      <c r="ED21" s="36">
        <v>132</v>
      </c>
      <c r="EE21" s="36">
        <v>133</v>
      </c>
      <c r="EF21" s="36">
        <v>134</v>
      </c>
      <c r="EG21" s="36">
        <v>135</v>
      </c>
      <c r="EH21" s="36">
        <v>136</v>
      </c>
      <c r="EI21" s="36">
        <v>137</v>
      </c>
      <c r="EJ21" s="36">
        <v>138</v>
      </c>
      <c r="EK21" s="36">
        <v>139</v>
      </c>
      <c r="EL21" s="36">
        <v>140</v>
      </c>
      <c r="EM21" s="36">
        <v>141</v>
      </c>
      <c r="EN21" s="36">
        <v>142</v>
      </c>
      <c r="EO21" s="36">
        <v>143</v>
      </c>
      <c r="EP21" s="36">
        <v>144</v>
      </c>
      <c r="EQ21" s="36">
        <v>145</v>
      </c>
      <c r="ER21" s="36">
        <v>146</v>
      </c>
      <c r="ES21" s="36">
        <v>147</v>
      </c>
      <c r="ET21" s="36">
        <v>148</v>
      </c>
      <c r="EU21" s="36">
        <v>149</v>
      </c>
      <c r="EV21" s="36">
        <v>150</v>
      </c>
      <c r="EW21" s="36">
        <v>151</v>
      </c>
      <c r="EX21" s="36">
        <v>152</v>
      </c>
      <c r="EY21" s="36">
        <v>153</v>
      </c>
      <c r="EZ21" s="36">
        <v>154</v>
      </c>
      <c r="FA21" s="36">
        <v>155</v>
      </c>
      <c r="FB21" s="36">
        <v>156</v>
      </c>
      <c r="FC21" s="36">
        <v>157</v>
      </c>
      <c r="FD21" s="36">
        <v>158</v>
      </c>
      <c r="FE21" s="36">
        <v>159</v>
      </c>
      <c r="FF21" s="36">
        <v>160</v>
      </c>
      <c r="FG21" s="36">
        <v>161</v>
      </c>
      <c r="FH21" s="36">
        <v>162</v>
      </c>
      <c r="FI21" s="36">
        <v>163</v>
      </c>
      <c r="FJ21" s="36">
        <v>164</v>
      </c>
      <c r="FK21" s="36">
        <v>165</v>
      </c>
      <c r="FL21" s="36">
        <v>166</v>
      </c>
      <c r="FM21" s="36">
        <v>167</v>
      </c>
      <c r="FN21" s="36">
        <v>168</v>
      </c>
      <c r="FO21" s="36">
        <v>169</v>
      </c>
      <c r="FP21" s="36">
        <v>170</v>
      </c>
      <c r="FQ21" s="36">
        <v>171</v>
      </c>
      <c r="FR21" s="36">
        <v>172</v>
      </c>
      <c r="FS21" s="36">
        <v>173</v>
      </c>
      <c r="FT21" s="36">
        <v>174</v>
      </c>
      <c r="FU21" s="36">
        <v>175</v>
      </c>
      <c r="FV21" s="36">
        <v>176</v>
      </c>
      <c r="FW21" s="36">
        <v>177</v>
      </c>
      <c r="FX21" s="36">
        <v>178</v>
      </c>
      <c r="FY21" s="36">
        <v>179</v>
      </c>
      <c r="FZ21" s="36">
        <v>180</v>
      </c>
      <c r="GA21" s="36">
        <v>181</v>
      </c>
      <c r="GB21" s="36">
        <v>182</v>
      </c>
      <c r="GC21" s="36">
        <v>183</v>
      </c>
      <c r="GD21" s="36">
        <v>184</v>
      </c>
      <c r="GE21" s="36">
        <v>185</v>
      </c>
      <c r="GF21" s="36">
        <v>186</v>
      </c>
      <c r="GG21" s="36">
        <v>187</v>
      </c>
      <c r="GH21" s="36">
        <v>188</v>
      </c>
      <c r="GI21" s="36">
        <v>189</v>
      </c>
      <c r="GJ21" s="37">
        <v>190</v>
      </c>
      <c r="GK21" s="51">
        <v>191</v>
      </c>
      <c r="GL21" s="51">
        <v>192</v>
      </c>
      <c r="GM21" s="35">
        <v>193</v>
      </c>
      <c r="GN21" s="36">
        <v>194</v>
      </c>
      <c r="GO21" s="36">
        <v>195</v>
      </c>
      <c r="GP21" s="36">
        <v>196</v>
      </c>
      <c r="GQ21" s="36">
        <v>197</v>
      </c>
      <c r="GR21" s="36">
        <v>198</v>
      </c>
      <c r="GS21" s="36">
        <v>199</v>
      </c>
      <c r="GT21" s="36">
        <v>200</v>
      </c>
      <c r="GU21" s="36">
        <v>201</v>
      </c>
      <c r="GV21" s="36">
        <v>202</v>
      </c>
      <c r="GW21" s="36">
        <v>203</v>
      </c>
      <c r="GX21" s="36">
        <v>204</v>
      </c>
      <c r="GY21" s="36">
        <v>205</v>
      </c>
      <c r="GZ21" s="36">
        <v>206</v>
      </c>
      <c r="HA21" s="36">
        <v>207</v>
      </c>
      <c r="HB21" s="36">
        <v>208</v>
      </c>
      <c r="HC21" s="36">
        <v>209</v>
      </c>
      <c r="HD21" s="36">
        <v>210</v>
      </c>
      <c r="HE21" s="36">
        <v>211</v>
      </c>
      <c r="HF21" s="36">
        <v>212</v>
      </c>
      <c r="HG21" s="36">
        <v>213</v>
      </c>
      <c r="HH21" s="36">
        <v>214</v>
      </c>
      <c r="HI21" s="36">
        <v>215</v>
      </c>
      <c r="HJ21" s="36">
        <v>216</v>
      </c>
      <c r="HK21" s="36">
        <v>217</v>
      </c>
      <c r="HL21" s="36">
        <v>218</v>
      </c>
      <c r="HM21" s="36">
        <v>219</v>
      </c>
      <c r="HN21" s="36">
        <v>220</v>
      </c>
      <c r="HO21" s="36">
        <v>221</v>
      </c>
      <c r="HP21" s="36">
        <v>222</v>
      </c>
      <c r="HQ21" s="36">
        <v>223</v>
      </c>
      <c r="HR21" s="36">
        <v>224</v>
      </c>
      <c r="HS21" s="36">
        <v>225</v>
      </c>
      <c r="HT21" s="36">
        <v>226</v>
      </c>
      <c r="HU21" s="36">
        <v>227</v>
      </c>
      <c r="HV21" s="36">
        <v>228</v>
      </c>
      <c r="HW21" s="36">
        <v>229</v>
      </c>
      <c r="HX21" s="36">
        <v>230</v>
      </c>
      <c r="HY21" s="36">
        <v>231</v>
      </c>
      <c r="HZ21" s="36">
        <v>232</v>
      </c>
      <c r="IA21" s="36">
        <v>233</v>
      </c>
      <c r="IB21" s="36">
        <v>234</v>
      </c>
      <c r="IC21" s="36">
        <v>235</v>
      </c>
      <c r="ID21" s="36">
        <v>236</v>
      </c>
      <c r="IE21" s="36">
        <v>237</v>
      </c>
      <c r="IF21" s="36">
        <v>238</v>
      </c>
      <c r="IG21" s="36">
        <v>239</v>
      </c>
      <c r="IH21" s="36">
        <v>240</v>
      </c>
      <c r="II21" s="37">
        <v>241</v>
      </c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</row>
    <row r="22" spans="1:322" s="26" customFormat="1" ht="15" customHeight="1" x14ac:dyDescent="0.25">
      <c r="C22" s="105">
        <v>49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7"/>
      <c r="AZ22" s="103" t="s">
        <v>533</v>
      </c>
      <c r="BA22" s="103" t="s">
        <v>533</v>
      </c>
      <c r="BB22" s="105">
        <v>138</v>
      </c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7"/>
      <c r="GJ22" s="114" t="s">
        <v>538</v>
      </c>
      <c r="GK22" s="114" t="s">
        <v>539</v>
      </c>
      <c r="GL22" s="105">
        <v>50</v>
      </c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  <c r="HJ22" s="106"/>
      <c r="HK22" s="106"/>
      <c r="HL22" s="106"/>
      <c r="HM22" s="106"/>
      <c r="HN22" s="106"/>
      <c r="HO22" s="106"/>
      <c r="HP22" s="106"/>
      <c r="HQ22" s="106"/>
      <c r="HR22" s="106"/>
      <c r="HS22" s="106"/>
      <c r="HT22" s="106"/>
      <c r="HU22" s="106"/>
      <c r="HV22" s="106"/>
      <c r="HW22" s="106"/>
      <c r="HX22" s="106"/>
      <c r="HY22" s="106"/>
      <c r="HZ22" s="106"/>
      <c r="IA22" s="106"/>
      <c r="IB22" s="106"/>
      <c r="IC22" s="106"/>
      <c r="ID22" s="106"/>
      <c r="IE22" s="106"/>
      <c r="IF22" s="106"/>
      <c r="IG22" s="106"/>
      <c r="IH22" s="106"/>
      <c r="II22" s="107"/>
    </row>
    <row r="23" spans="1:322" s="26" customFormat="1" ht="15" customHeight="1" thickBot="1" x14ac:dyDescent="0.3">
      <c r="C23" s="108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10"/>
      <c r="AZ23" s="104"/>
      <c r="BA23" s="104"/>
      <c r="BB23" s="108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  <c r="DQ23" s="109"/>
      <c r="DR23" s="109"/>
      <c r="DS23" s="109"/>
      <c r="DT23" s="109"/>
      <c r="DU23" s="109"/>
      <c r="DV23" s="109"/>
      <c r="DW23" s="109"/>
      <c r="DX23" s="109"/>
      <c r="DY23" s="109"/>
      <c r="DZ23" s="109"/>
      <c r="EA23" s="109"/>
      <c r="EB23" s="109"/>
      <c r="EC23" s="109"/>
      <c r="ED23" s="109"/>
      <c r="EE23" s="109"/>
      <c r="EF23" s="109"/>
      <c r="EG23" s="109"/>
      <c r="EH23" s="109"/>
      <c r="EI23" s="109"/>
      <c r="EJ23" s="109"/>
      <c r="EK23" s="109"/>
      <c r="EL23" s="109"/>
      <c r="EM23" s="109"/>
      <c r="EN23" s="109"/>
      <c r="EO23" s="109"/>
      <c r="EP23" s="109"/>
      <c r="EQ23" s="109"/>
      <c r="ER23" s="109"/>
      <c r="ES23" s="109"/>
      <c r="ET23" s="109"/>
      <c r="EU23" s="109"/>
      <c r="EV23" s="109"/>
      <c r="EW23" s="109"/>
      <c r="EX23" s="109"/>
      <c r="EY23" s="109"/>
      <c r="EZ23" s="109"/>
      <c r="FA23" s="109"/>
      <c r="FB23" s="109"/>
      <c r="FC23" s="109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  <c r="FX23" s="109"/>
      <c r="FY23" s="109"/>
      <c r="FZ23" s="109"/>
      <c r="GA23" s="109"/>
      <c r="GB23" s="109"/>
      <c r="GC23" s="109"/>
      <c r="GD23" s="109"/>
      <c r="GE23" s="109"/>
      <c r="GF23" s="109"/>
      <c r="GG23" s="109"/>
      <c r="GH23" s="109"/>
      <c r="GI23" s="110"/>
      <c r="GJ23" s="115"/>
      <c r="GK23" s="115"/>
      <c r="GL23" s="108"/>
      <c r="GM23" s="109"/>
      <c r="GN23" s="109"/>
      <c r="GO23" s="109"/>
      <c r="GP23" s="109"/>
      <c r="GQ23" s="109"/>
      <c r="GR23" s="109"/>
      <c r="GS23" s="109"/>
      <c r="GT23" s="109"/>
      <c r="GU23" s="109"/>
      <c r="GV23" s="109"/>
      <c r="GW23" s="109"/>
      <c r="GX23" s="109"/>
      <c r="GY23" s="109"/>
      <c r="GZ23" s="109"/>
      <c r="HA23" s="109"/>
      <c r="HB23" s="109"/>
      <c r="HC23" s="109"/>
      <c r="HD23" s="109"/>
      <c r="HE23" s="109"/>
      <c r="HF23" s="109"/>
      <c r="HG23" s="109"/>
      <c r="HH23" s="109"/>
      <c r="HI23" s="109"/>
      <c r="HJ23" s="109"/>
      <c r="HK23" s="109"/>
      <c r="HL23" s="109"/>
      <c r="HM23" s="109"/>
      <c r="HN23" s="109"/>
      <c r="HO23" s="109"/>
      <c r="HP23" s="109"/>
      <c r="HQ23" s="109"/>
      <c r="HR23" s="109"/>
      <c r="HS23" s="109"/>
      <c r="HT23" s="109"/>
      <c r="HU23" s="109"/>
      <c r="HV23" s="109"/>
      <c r="HW23" s="109"/>
      <c r="HX23" s="109"/>
      <c r="HY23" s="109"/>
      <c r="HZ23" s="109"/>
      <c r="IA23" s="109"/>
      <c r="IB23" s="109"/>
      <c r="IC23" s="109"/>
      <c r="ID23" s="109"/>
      <c r="IE23" s="109"/>
      <c r="IF23" s="109"/>
      <c r="IG23" s="109"/>
      <c r="IH23" s="109"/>
      <c r="II23" s="110"/>
    </row>
  </sheetData>
  <sortState columnSort="1" ref="C19:II21">
    <sortCondition descending="1" ref="C20:II20"/>
  </sortState>
  <mergeCells count="24">
    <mergeCell ref="DY6:EO7"/>
    <mergeCell ref="C2:EO2"/>
    <mergeCell ref="C10:EY10"/>
    <mergeCell ref="GK22:GK23"/>
    <mergeCell ref="DX6:DX7"/>
    <mergeCell ref="L6:L7"/>
    <mergeCell ref="C6:K7"/>
    <mergeCell ref="AK6:AK7"/>
    <mergeCell ref="AY6:AY7"/>
    <mergeCell ref="M6:AJ7"/>
    <mergeCell ref="AL6:AX7"/>
    <mergeCell ref="AZ6:DW7"/>
    <mergeCell ref="C14:BO15"/>
    <mergeCell ref="BP14:BP15"/>
    <mergeCell ref="BQ14:CE15"/>
    <mergeCell ref="CF14:CF15"/>
    <mergeCell ref="CG14:EY15"/>
    <mergeCell ref="AZ22:AZ23"/>
    <mergeCell ref="BA22:BA23"/>
    <mergeCell ref="C22:AY23"/>
    <mergeCell ref="C18:II18"/>
    <mergeCell ref="GJ22:GJ23"/>
    <mergeCell ref="GL22:II23"/>
    <mergeCell ref="BB22:GI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6:K21"/>
  <sheetViews>
    <sheetView workbookViewId="0">
      <selection activeCell="I6" sqref="I6"/>
    </sheetView>
  </sheetViews>
  <sheetFormatPr defaultRowHeight="15" x14ac:dyDescent="0.25"/>
  <cols>
    <col min="1" max="16384" width="9.140625" style="2"/>
  </cols>
  <sheetData>
    <row r="6" spans="9:11" x14ac:dyDescent="0.25">
      <c r="I6" s="2">
        <v>296</v>
      </c>
      <c r="K6" s="2">
        <v>296</v>
      </c>
    </row>
    <row r="7" spans="9:11" x14ac:dyDescent="0.25">
      <c r="I7" s="2">
        <v>1</v>
      </c>
      <c r="K7" s="2">
        <v>395</v>
      </c>
    </row>
    <row r="8" spans="9:11" x14ac:dyDescent="0.25">
      <c r="I8" s="2">
        <v>241</v>
      </c>
    </row>
    <row r="11" spans="9:11" x14ac:dyDescent="0.25">
      <c r="I11" s="2">
        <f>SUM(I6:I10)</f>
        <v>538</v>
      </c>
      <c r="K11" s="2">
        <f>SUM(K6:K10)</f>
        <v>691</v>
      </c>
    </row>
    <row r="12" spans="9:11" x14ac:dyDescent="0.25">
      <c r="J12" s="2">
        <f>K11-I11</f>
        <v>153</v>
      </c>
    </row>
    <row r="15" spans="9:11" x14ac:dyDescent="0.25">
      <c r="I15" s="2">
        <v>806</v>
      </c>
    </row>
    <row r="17" spans="9:9" x14ac:dyDescent="0.25">
      <c r="I17" s="2">
        <f>I11/I15</f>
        <v>0.66749379652605456</v>
      </c>
    </row>
    <row r="21" spans="9:9" x14ac:dyDescent="0.25">
      <c r="I21" s="2">
        <f>I15+I11</f>
        <v>1344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6:DD43"/>
  <sheetViews>
    <sheetView topLeftCell="A8" workbookViewId="0">
      <selection activeCell="BJ31" sqref="BJ31"/>
    </sheetView>
  </sheetViews>
  <sheetFormatPr defaultColWidth="3.5703125" defaultRowHeight="15" x14ac:dyDescent="0.25"/>
  <cols>
    <col min="1" max="8" width="3.5703125" style="2"/>
    <col min="9" max="48" width="3.7109375" style="2" customWidth="1"/>
    <col min="49" max="49" width="3.5703125" style="2"/>
    <col min="50" max="50" width="12" style="2" bestFit="1" customWidth="1"/>
    <col min="51" max="53" width="3.5703125" style="2"/>
    <col min="54" max="55" width="2" style="2" bestFit="1" customWidth="1"/>
    <col min="56" max="61" width="3" style="2" bestFit="1" customWidth="1"/>
    <col min="62" max="77" width="4" style="2" bestFit="1" customWidth="1"/>
    <col min="78" max="93" width="5" style="2" bestFit="1" customWidth="1"/>
    <col min="94" max="100" width="3.5703125" style="2"/>
    <col min="101" max="101" width="4" style="2" bestFit="1" customWidth="1"/>
    <col min="102" max="104" width="12" style="2" bestFit="1" customWidth="1"/>
    <col min="105" max="105" width="21.85546875" style="2" bestFit="1" customWidth="1"/>
    <col min="106" max="107" width="3.5703125" style="2"/>
    <col min="108" max="108" width="15.42578125" style="2" customWidth="1"/>
    <col min="109" max="109" width="17.140625" style="2" customWidth="1"/>
    <col min="110" max="16384" width="3.5703125" style="2"/>
  </cols>
  <sheetData>
    <row r="6" spans="9:105" x14ac:dyDescent="0.25">
      <c r="I6" s="2">
        <f>SUM(I9:L9)</f>
        <v>10</v>
      </c>
      <c r="M6" s="2">
        <f>SUM(M9:S9)</f>
        <v>56</v>
      </c>
      <c r="T6" s="2">
        <f>SUM(T9:Z9)</f>
        <v>105</v>
      </c>
      <c r="AA6" s="2">
        <f>AA9+AB9+AC9+AD10</f>
        <v>82</v>
      </c>
    </row>
    <row r="8" spans="9:105" ht="15.75" thickBot="1" x14ac:dyDescent="0.3"/>
    <row r="9" spans="9:105" x14ac:dyDescent="0.25">
      <c r="I9" s="65">
        <v>1</v>
      </c>
      <c r="J9" s="66">
        <v>2</v>
      </c>
      <c r="K9" s="66">
        <v>3</v>
      </c>
      <c r="L9" s="66">
        <v>4</v>
      </c>
      <c r="M9" s="66">
        <v>5</v>
      </c>
      <c r="N9" s="66">
        <v>6</v>
      </c>
      <c r="O9" s="66">
        <v>7</v>
      </c>
      <c r="P9" s="66">
        <v>8</v>
      </c>
      <c r="Q9" s="66">
        <v>9</v>
      </c>
      <c r="R9" s="66">
        <v>10</v>
      </c>
      <c r="S9" s="66">
        <v>11</v>
      </c>
      <c r="T9" s="66">
        <v>12</v>
      </c>
      <c r="U9" s="66">
        <v>13</v>
      </c>
      <c r="V9" s="66">
        <v>14</v>
      </c>
      <c r="W9" s="66">
        <v>15</v>
      </c>
      <c r="X9" s="66">
        <v>16</v>
      </c>
      <c r="Y9" s="66">
        <v>17</v>
      </c>
      <c r="Z9" s="66">
        <v>18</v>
      </c>
      <c r="AA9" s="66">
        <v>19</v>
      </c>
      <c r="AB9" s="66">
        <v>20</v>
      </c>
      <c r="AC9" s="66">
        <v>21</v>
      </c>
      <c r="AD9" s="67"/>
      <c r="BB9" s="3">
        <v>1</v>
      </c>
      <c r="BC9" s="3">
        <v>2</v>
      </c>
      <c r="BD9" s="3">
        <v>3</v>
      </c>
      <c r="BE9" s="3">
        <v>4</v>
      </c>
      <c r="BF9" s="3">
        <v>5</v>
      </c>
      <c r="BG9" s="3">
        <v>6</v>
      </c>
      <c r="BH9" s="3">
        <v>7</v>
      </c>
      <c r="BI9" s="3">
        <v>8</v>
      </c>
      <c r="BJ9" s="3">
        <v>9</v>
      </c>
      <c r="BK9" s="3">
        <v>10</v>
      </c>
      <c r="BL9" s="3">
        <v>11</v>
      </c>
      <c r="BM9" s="3">
        <v>12</v>
      </c>
      <c r="BN9" s="3">
        <v>13</v>
      </c>
      <c r="BO9" s="3">
        <v>14</v>
      </c>
      <c r="BP9" s="3">
        <v>15</v>
      </c>
      <c r="BQ9" s="3">
        <v>16</v>
      </c>
      <c r="BR9" s="3">
        <v>17</v>
      </c>
      <c r="BS9" s="3">
        <v>18</v>
      </c>
      <c r="BT9" s="3">
        <v>19</v>
      </c>
      <c r="BU9" s="3">
        <v>20</v>
      </c>
      <c r="BV9" s="3">
        <v>21</v>
      </c>
      <c r="BW9" s="3">
        <v>22</v>
      </c>
      <c r="BX9" s="3">
        <v>23</v>
      </c>
      <c r="BY9" s="3">
        <v>24</v>
      </c>
      <c r="BZ9" s="3">
        <v>25</v>
      </c>
      <c r="CA9" s="3">
        <v>26</v>
      </c>
      <c r="CB9" s="3">
        <v>27</v>
      </c>
      <c r="CC9" s="3">
        <v>28</v>
      </c>
      <c r="CD9" s="3">
        <v>29</v>
      </c>
      <c r="CE9" s="3">
        <v>30</v>
      </c>
      <c r="CF9" s="3">
        <v>31</v>
      </c>
      <c r="CG9" s="3">
        <v>32</v>
      </c>
      <c r="CH9" s="3">
        <v>33</v>
      </c>
      <c r="CI9" s="3">
        <v>34</v>
      </c>
      <c r="CJ9" s="3">
        <v>35</v>
      </c>
      <c r="CK9" s="3">
        <v>36</v>
      </c>
      <c r="CL9" s="3">
        <v>37</v>
      </c>
      <c r="CM9" s="3">
        <v>38</v>
      </c>
      <c r="CN9" s="3">
        <v>39</v>
      </c>
      <c r="CO9" s="3">
        <v>40</v>
      </c>
      <c r="CX9" s="2">
        <v>253</v>
      </c>
      <c r="CY9" s="2">
        <v>484</v>
      </c>
      <c r="CZ9" s="2">
        <v>791</v>
      </c>
      <c r="DA9" s="2">
        <f>1/DA10</f>
        <v>101.35005328438663</v>
      </c>
    </row>
    <row r="10" spans="9:105" x14ac:dyDescent="0.25">
      <c r="I10" s="68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70">
        <v>22</v>
      </c>
      <c r="BB10" s="7">
        <v>2</v>
      </c>
      <c r="BC10" s="7">
        <v>3</v>
      </c>
      <c r="BD10" s="7">
        <v>5</v>
      </c>
      <c r="BE10" s="7">
        <v>7</v>
      </c>
      <c r="BF10" s="7">
        <v>11</v>
      </c>
      <c r="BG10" s="7">
        <v>13</v>
      </c>
      <c r="BH10" s="7">
        <v>17</v>
      </c>
      <c r="BI10" s="7">
        <v>19</v>
      </c>
      <c r="BJ10" s="7">
        <v>23</v>
      </c>
      <c r="BK10" s="7">
        <v>29</v>
      </c>
      <c r="BL10" s="7">
        <v>31</v>
      </c>
      <c r="BM10" s="7">
        <v>37</v>
      </c>
      <c r="BN10" s="7">
        <v>41</v>
      </c>
      <c r="BO10" s="7">
        <v>43</v>
      </c>
      <c r="BP10" s="7">
        <v>47</v>
      </c>
      <c r="BQ10" s="7">
        <v>53</v>
      </c>
      <c r="BR10" s="7">
        <v>59</v>
      </c>
      <c r="BS10" s="7">
        <v>61</v>
      </c>
      <c r="BT10" s="7">
        <v>67</v>
      </c>
      <c r="BU10" s="7">
        <v>71</v>
      </c>
      <c r="BV10" s="7">
        <v>73</v>
      </c>
      <c r="BW10" s="7">
        <v>79</v>
      </c>
      <c r="BX10" s="7">
        <v>83</v>
      </c>
      <c r="BY10" s="7">
        <v>89</v>
      </c>
      <c r="BZ10" s="7">
        <v>97</v>
      </c>
      <c r="CA10" s="7">
        <v>101</v>
      </c>
      <c r="CB10" s="7">
        <v>103</v>
      </c>
      <c r="CC10" s="7">
        <v>107</v>
      </c>
      <c r="CD10" s="7">
        <v>109</v>
      </c>
      <c r="CE10" s="7">
        <v>113</v>
      </c>
      <c r="CF10" s="7">
        <v>127</v>
      </c>
      <c r="CG10" s="7">
        <v>131</v>
      </c>
      <c r="CH10" s="7">
        <v>137</v>
      </c>
      <c r="CI10" s="7">
        <v>139</v>
      </c>
      <c r="CJ10" s="7">
        <v>149</v>
      </c>
      <c r="CK10" s="7">
        <v>151</v>
      </c>
      <c r="CL10" s="7">
        <v>157</v>
      </c>
      <c r="CM10" s="7">
        <v>163</v>
      </c>
      <c r="CN10" s="7">
        <v>167</v>
      </c>
      <c r="CO10" s="7">
        <v>173</v>
      </c>
      <c r="CW10" s="2">
        <v>253</v>
      </c>
      <c r="CX10" s="2">
        <f>$CW10/CX$9</f>
        <v>1</v>
      </c>
      <c r="CY10" s="2">
        <f t="shared" ref="CY10:CZ12" si="0">$CW10/CY$9</f>
        <v>0.52272727272727271</v>
      </c>
      <c r="CZ10" s="2">
        <f t="shared" si="0"/>
        <v>0.31984829329962072</v>
      </c>
      <c r="DA10" s="2">
        <f>DA11-DA14</f>
        <v>9.8667930365464729E-3</v>
      </c>
    </row>
    <row r="11" spans="9:105" ht="15.75" thickBot="1" x14ac:dyDescent="0.3">
      <c r="I11" s="71">
        <v>1</v>
      </c>
      <c r="J11" s="72">
        <v>2</v>
      </c>
      <c r="K11" s="72">
        <v>3</v>
      </c>
      <c r="L11" s="72">
        <v>4</v>
      </c>
      <c r="M11" s="72">
        <v>5</v>
      </c>
      <c r="N11" s="72">
        <v>6</v>
      </c>
      <c r="O11" s="72">
        <v>7</v>
      </c>
      <c r="P11" s="72">
        <v>8</v>
      </c>
      <c r="Q11" s="72">
        <v>9</v>
      </c>
      <c r="R11" s="72">
        <v>10</v>
      </c>
      <c r="S11" s="72">
        <v>11</v>
      </c>
      <c r="T11" s="72">
        <v>12</v>
      </c>
      <c r="U11" s="72">
        <v>13</v>
      </c>
      <c r="V11" s="72">
        <v>14</v>
      </c>
      <c r="W11" s="72">
        <v>15</v>
      </c>
      <c r="X11" s="72">
        <v>16</v>
      </c>
      <c r="Y11" s="72">
        <v>17</v>
      </c>
      <c r="Z11" s="72">
        <v>18</v>
      </c>
      <c r="AA11" s="72">
        <v>19</v>
      </c>
      <c r="AB11" s="72">
        <v>20</v>
      </c>
      <c r="AC11" s="72">
        <v>21</v>
      </c>
      <c r="AD11" s="73"/>
      <c r="AE11" s="64">
        <v>23</v>
      </c>
      <c r="AF11" s="61">
        <v>24</v>
      </c>
      <c r="AG11" s="61">
        <v>25</v>
      </c>
      <c r="AH11" s="61">
        <v>26</v>
      </c>
      <c r="AI11" s="61">
        <v>27</v>
      </c>
      <c r="AJ11" s="61">
        <v>28</v>
      </c>
      <c r="AK11" s="61">
        <v>29</v>
      </c>
      <c r="AL11" s="61">
        <v>30</v>
      </c>
      <c r="AM11" s="61">
        <v>31</v>
      </c>
      <c r="AN11" s="61">
        <v>32</v>
      </c>
      <c r="AO11" s="61">
        <v>33</v>
      </c>
      <c r="AP11" s="61">
        <v>34</v>
      </c>
      <c r="AQ11" s="61">
        <v>35</v>
      </c>
      <c r="AR11" s="61">
        <v>36</v>
      </c>
      <c r="AS11" s="61">
        <v>37</v>
      </c>
      <c r="AT11" s="61">
        <v>38</v>
      </c>
      <c r="AU11" s="61">
        <v>39</v>
      </c>
      <c r="AV11" s="61">
        <v>40</v>
      </c>
      <c r="BB11" s="3">
        <f>SUM($BB$10:BB10)</f>
        <v>2</v>
      </c>
      <c r="BC11" s="3">
        <f>SUM($BB$10:BC10)</f>
        <v>5</v>
      </c>
      <c r="BD11" s="3">
        <f>SUM($BB$10:BD10)</f>
        <v>10</v>
      </c>
      <c r="BE11" s="3">
        <f>SUM($BB$10:BE10)</f>
        <v>17</v>
      </c>
      <c r="BF11" s="3">
        <f>SUM($BB$10:BF10)</f>
        <v>28</v>
      </c>
      <c r="BG11" s="3">
        <f>SUM($BB$10:BG10)</f>
        <v>41</v>
      </c>
      <c r="BH11" s="3">
        <f>SUM($BB$10:BH10)</f>
        <v>58</v>
      </c>
      <c r="BI11" s="3">
        <f>SUM($BB$10:BI10)</f>
        <v>77</v>
      </c>
      <c r="BJ11" s="3">
        <f>SUM($BB$10:BJ10)</f>
        <v>100</v>
      </c>
      <c r="BK11" s="3">
        <f>SUM($BB$10:BK10)</f>
        <v>129</v>
      </c>
      <c r="BL11" s="3">
        <f>SUM($BB$10:BL10)</f>
        <v>160</v>
      </c>
      <c r="BM11" s="3">
        <f>SUM($BB$10:BM10)</f>
        <v>197</v>
      </c>
      <c r="BN11" s="3">
        <f>SUM($BB$10:BN10)</f>
        <v>238</v>
      </c>
      <c r="BO11" s="3">
        <f>SUM($BB$10:BO10)</f>
        <v>281</v>
      </c>
      <c r="BP11" s="3">
        <f>SUM($BB$10:BP10)</f>
        <v>328</v>
      </c>
      <c r="BQ11" s="3">
        <f>SUM($BB$10:BQ10)</f>
        <v>381</v>
      </c>
      <c r="BR11" s="3">
        <f>SUM($BB$10:BR10)</f>
        <v>440</v>
      </c>
      <c r="BS11" s="3">
        <f>SUM($BB$10:BS10)</f>
        <v>501</v>
      </c>
      <c r="BT11" s="3">
        <f>SUM($BB$10:BT10)</f>
        <v>568</v>
      </c>
      <c r="BU11" s="3">
        <f>SUM($BB$10:BU10)</f>
        <v>639</v>
      </c>
      <c r="BV11" s="3">
        <f>SUM($BB$10:BV10)</f>
        <v>712</v>
      </c>
      <c r="BW11" s="3">
        <f>SUM($BB$10:BW10)</f>
        <v>791</v>
      </c>
      <c r="BX11" s="3">
        <f>SUM($BB$10:BX10)</f>
        <v>874</v>
      </c>
      <c r="BY11" s="3">
        <f>SUM($BB$10:BY10)</f>
        <v>963</v>
      </c>
      <c r="BZ11" s="3">
        <f>SUM($BB$10:BZ10)</f>
        <v>1060</v>
      </c>
      <c r="CA11" s="3">
        <f>SUM($BB$10:CA10)</f>
        <v>1161</v>
      </c>
      <c r="CB11" s="3">
        <f>SUM($BB$10:CB10)</f>
        <v>1264</v>
      </c>
      <c r="CC11" s="3">
        <f>SUM($BB$10:CC10)</f>
        <v>1371</v>
      </c>
      <c r="CD11" s="3">
        <f>SUM($BB$10:CD10)</f>
        <v>1480</v>
      </c>
      <c r="CE11" s="3">
        <f>SUM($BB$10:CE10)</f>
        <v>1593</v>
      </c>
      <c r="CF11" s="3">
        <f>SUM($BB$10:CF10)</f>
        <v>1720</v>
      </c>
      <c r="CG11" s="3">
        <f>SUM($BB$10:CG10)</f>
        <v>1851</v>
      </c>
      <c r="CH11" s="3">
        <f>SUM($BB$10:CH10)</f>
        <v>1988</v>
      </c>
      <c r="CI11" s="3">
        <f>SUM($BB$10:CI10)</f>
        <v>2127</v>
      </c>
      <c r="CJ11" s="3">
        <f>SUM($BB$10:CJ10)</f>
        <v>2276</v>
      </c>
      <c r="CK11" s="3">
        <f>SUM($BB$10:CK10)</f>
        <v>2427</v>
      </c>
      <c r="CL11" s="3">
        <f>SUM($BB$10:CL10)</f>
        <v>2584</v>
      </c>
      <c r="CM11" s="3">
        <f>SUM($BB$10:CM10)</f>
        <v>2747</v>
      </c>
      <c r="CN11" s="3">
        <f>SUM($BB$10:CN10)</f>
        <v>2914</v>
      </c>
      <c r="CO11" s="3">
        <f>SUM($BB$10:CO10)</f>
        <v>3087</v>
      </c>
      <c r="CW11" s="2">
        <v>484</v>
      </c>
      <c r="CX11" s="2">
        <f t="shared" ref="CX11:CX12" si="1">$CW11/CX$9</f>
        <v>1.9130434782608696</v>
      </c>
      <c r="CY11" s="2">
        <f t="shared" si="0"/>
        <v>1</v>
      </c>
      <c r="CZ11" s="2">
        <f t="shared" si="0"/>
        <v>0.61188369152970923</v>
      </c>
      <c r="DA11" s="2">
        <f>2/PI()</f>
        <v>0.63661977236758138</v>
      </c>
    </row>
    <row r="12" spans="9:105" ht="15.75" thickBot="1" x14ac:dyDescent="0.3">
      <c r="I12" s="74">
        <v>2</v>
      </c>
      <c r="J12" s="75">
        <v>3</v>
      </c>
      <c r="K12" s="75">
        <v>5</v>
      </c>
      <c r="L12" s="76">
        <v>7</v>
      </c>
      <c r="M12" s="74">
        <v>11</v>
      </c>
      <c r="N12" s="75">
        <v>13</v>
      </c>
      <c r="O12" s="75">
        <v>17</v>
      </c>
      <c r="P12" s="75">
        <v>19</v>
      </c>
      <c r="Q12" s="75">
        <v>23</v>
      </c>
      <c r="R12" s="75">
        <v>29</v>
      </c>
      <c r="S12" s="75">
        <v>31</v>
      </c>
      <c r="T12" s="75">
        <v>37</v>
      </c>
      <c r="U12" s="75">
        <v>41</v>
      </c>
      <c r="V12" s="75">
        <v>43</v>
      </c>
      <c r="W12" s="75">
        <v>47</v>
      </c>
      <c r="X12" s="75">
        <v>53</v>
      </c>
      <c r="Y12" s="75">
        <v>59</v>
      </c>
      <c r="Z12" s="76">
        <v>61</v>
      </c>
      <c r="AA12" s="74">
        <v>67</v>
      </c>
      <c r="AB12" s="75">
        <v>71</v>
      </c>
      <c r="AC12" s="75">
        <v>73</v>
      </c>
      <c r="AD12" s="76">
        <v>79</v>
      </c>
      <c r="AE12" s="77">
        <v>83</v>
      </c>
      <c r="AF12" s="7">
        <v>89</v>
      </c>
      <c r="AG12" s="7">
        <v>97</v>
      </c>
      <c r="AH12" s="7">
        <v>101</v>
      </c>
      <c r="AI12" s="7">
        <v>103</v>
      </c>
      <c r="AJ12" s="7">
        <v>107</v>
      </c>
      <c r="AK12" s="7">
        <v>109</v>
      </c>
      <c r="AL12" s="7">
        <v>113</v>
      </c>
      <c r="AM12" s="7">
        <v>127</v>
      </c>
      <c r="AN12" s="7">
        <v>131</v>
      </c>
      <c r="AO12" s="7">
        <v>137</v>
      </c>
      <c r="AP12" s="7">
        <v>139</v>
      </c>
      <c r="AQ12" s="7">
        <v>149</v>
      </c>
      <c r="AR12" s="7">
        <v>151</v>
      </c>
      <c r="AS12" s="7">
        <v>157</v>
      </c>
      <c r="AT12" s="7">
        <v>163</v>
      </c>
      <c r="AU12" s="7">
        <v>167</v>
      </c>
      <c r="AV12" s="7">
        <v>173</v>
      </c>
      <c r="CW12" s="2">
        <v>791</v>
      </c>
      <c r="CX12" s="2">
        <f t="shared" si="1"/>
        <v>3.1264822134387353</v>
      </c>
      <c r="CY12" s="2">
        <f t="shared" si="0"/>
        <v>1.634297520661157</v>
      </c>
      <c r="CZ12" s="2">
        <f t="shared" si="0"/>
        <v>1</v>
      </c>
    </row>
    <row r="13" spans="9:105" ht="15.75" thickBot="1" x14ac:dyDescent="0.3">
      <c r="M13" s="132">
        <f>SUM(M12:S12)</f>
        <v>143</v>
      </c>
      <c r="N13" s="133"/>
      <c r="O13" s="133"/>
      <c r="P13" s="133"/>
      <c r="Q13" s="133"/>
      <c r="R13" s="133"/>
      <c r="S13" s="134"/>
      <c r="T13" s="132">
        <f>SUM(T12:Z12)</f>
        <v>341</v>
      </c>
      <c r="U13" s="133"/>
      <c r="V13" s="133"/>
      <c r="W13" s="133"/>
      <c r="X13" s="133"/>
      <c r="Y13" s="133"/>
      <c r="Z13" s="134"/>
      <c r="DA13" s="2">
        <f>DA34/DA21</f>
        <v>1.5955249244564429</v>
      </c>
    </row>
    <row r="14" spans="9:105" ht="15.75" thickBot="1" x14ac:dyDescent="0.3">
      <c r="I14" s="132">
        <f>SUM(I12:L12)</f>
        <v>17</v>
      </c>
      <c r="J14" s="133"/>
      <c r="K14" s="133"/>
      <c r="L14" s="134"/>
      <c r="M14" s="132">
        <v>484</v>
      </c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4"/>
      <c r="AA14" s="132">
        <f>SUM(AA12:AD12)</f>
        <v>290</v>
      </c>
      <c r="AB14" s="133"/>
      <c r="AC14" s="133"/>
      <c r="AD14" s="134"/>
      <c r="DA14" s="2">
        <f>DA21/DA34</f>
        <v>0.62675297933103491</v>
      </c>
    </row>
    <row r="15" spans="9:105" ht="15.75" thickBot="1" x14ac:dyDescent="0.3">
      <c r="AA15" s="132">
        <f>SUM(AA12:AE12)</f>
        <v>373</v>
      </c>
      <c r="AB15" s="133"/>
      <c r="AC15" s="133"/>
      <c r="AD15" s="133"/>
      <c r="AE15" s="134"/>
    </row>
    <row r="16" spans="9:105" x14ac:dyDescent="0.25">
      <c r="CX16" s="2">
        <f>791/PI()</f>
        <v>251.78311997137843</v>
      </c>
      <c r="DA16" s="2">
        <f>1+(2/PI())</f>
        <v>1.6366197723675815</v>
      </c>
    </row>
    <row r="17" spans="9:108" ht="15.75" thickBot="1" x14ac:dyDescent="0.3">
      <c r="CX17" s="2">
        <f>252*PI()</f>
        <v>791.68134870462791</v>
      </c>
      <c r="DA17" s="2" t="s">
        <v>550</v>
      </c>
    </row>
    <row r="18" spans="9:108" ht="15.75" thickBot="1" x14ac:dyDescent="0.3">
      <c r="I18" s="135" t="s">
        <v>545</v>
      </c>
      <c r="J18" s="136"/>
      <c r="K18" s="136"/>
      <c r="L18" s="136"/>
      <c r="M18" s="136"/>
      <c r="N18" s="136"/>
      <c r="O18" s="136"/>
      <c r="P18" s="136"/>
      <c r="Q18" s="136"/>
      <c r="R18" s="137"/>
      <c r="S18" s="138" t="s">
        <v>546</v>
      </c>
      <c r="T18" s="139"/>
      <c r="U18" s="139"/>
      <c r="V18" s="140"/>
      <c r="W18" s="141" t="s">
        <v>548</v>
      </c>
      <c r="X18" s="142"/>
      <c r="Y18" s="142"/>
      <c r="Z18" s="142"/>
      <c r="AA18" s="142"/>
      <c r="AB18" s="142"/>
      <c r="AC18" s="142"/>
      <c r="AD18" s="143"/>
    </row>
    <row r="19" spans="9:108" ht="15.75" thickBot="1" x14ac:dyDescent="0.3">
      <c r="I19" s="87">
        <v>1</v>
      </c>
      <c r="J19" s="88">
        <v>2</v>
      </c>
      <c r="K19" s="88">
        <v>3</v>
      </c>
      <c r="L19" s="88">
        <v>4</v>
      </c>
      <c r="M19" s="88">
        <v>5</v>
      </c>
      <c r="N19" s="88">
        <v>6</v>
      </c>
      <c r="O19" s="88">
        <v>7</v>
      </c>
      <c r="P19" s="88">
        <v>8</v>
      </c>
      <c r="Q19" s="88">
        <v>9</v>
      </c>
      <c r="R19" s="88">
        <v>10</v>
      </c>
      <c r="S19" s="88">
        <v>11</v>
      </c>
      <c r="T19" s="88">
        <v>12</v>
      </c>
      <c r="U19" s="88">
        <v>13</v>
      </c>
      <c r="V19" s="88">
        <v>14</v>
      </c>
      <c r="W19" s="88">
        <v>15</v>
      </c>
      <c r="X19" s="88">
        <v>16</v>
      </c>
      <c r="Y19" s="88">
        <v>17</v>
      </c>
      <c r="Z19" s="88">
        <v>18</v>
      </c>
      <c r="AA19" s="88">
        <v>19</v>
      </c>
      <c r="AB19" s="88">
        <v>20</v>
      </c>
      <c r="AC19" s="88">
        <v>21</v>
      </c>
      <c r="AD19" s="84"/>
    </row>
    <row r="20" spans="9:108" ht="15.75" thickBot="1" x14ac:dyDescent="0.3">
      <c r="I20" s="144" t="s">
        <v>549</v>
      </c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6"/>
      <c r="AD20" s="86">
        <v>22</v>
      </c>
      <c r="DA20" s="2" t="s">
        <v>551</v>
      </c>
    </row>
    <row r="21" spans="9:108" ht="15.75" thickBot="1" x14ac:dyDescent="0.3">
      <c r="I21" s="89">
        <v>1</v>
      </c>
      <c r="J21" s="90">
        <v>2</v>
      </c>
      <c r="K21" s="90">
        <v>3</v>
      </c>
      <c r="L21" s="90">
        <v>4</v>
      </c>
      <c r="M21" s="90">
        <v>5</v>
      </c>
      <c r="N21" s="90">
        <v>6</v>
      </c>
      <c r="O21" s="90">
        <v>7</v>
      </c>
      <c r="P21" s="90">
        <v>8</v>
      </c>
      <c r="Q21" s="90">
        <v>9</v>
      </c>
      <c r="R21" s="90">
        <v>10</v>
      </c>
      <c r="S21" s="90">
        <v>11</v>
      </c>
      <c r="T21" s="90">
        <v>12</v>
      </c>
      <c r="U21" s="90">
        <v>13</v>
      </c>
      <c r="V21" s="90">
        <v>14</v>
      </c>
      <c r="W21" s="90">
        <v>15</v>
      </c>
      <c r="X21" s="90">
        <v>16</v>
      </c>
      <c r="Y21" s="90">
        <v>17</v>
      </c>
      <c r="Z21" s="90">
        <v>18</v>
      </c>
      <c r="AA21" s="90">
        <v>19</v>
      </c>
      <c r="AB21" s="90">
        <v>20</v>
      </c>
      <c r="AC21" s="90">
        <v>21</v>
      </c>
      <c r="AD21" s="85"/>
      <c r="DA21" s="2">
        <f>(792-(252*PI()))/(PI()+1)</f>
        <v>7.6939313453701419E-2</v>
      </c>
    </row>
    <row r="22" spans="9:108" ht="15.75" thickBot="1" x14ac:dyDescent="0.3">
      <c r="I22" s="132" t="s">
        <v>547</v>
      </c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4"/>
      <c r="Z22" s="141"/>
      <c r="AA22" s="142"/>
      <c r="AB22" s="142"/>
      <c r="AC22" s="142"/>
      <c r="AD22" s="143"/>
      <c r="DA22" s="2">
        <f>1/DA21</f>
        <v>12.997256605386198</v>
      </c>
    </row>
    <row r="23" spans="9:108" x14ac:dyDescent="0.25">
      <c r="AX23" s="91">
        <v>252.07693931345369</v>
      </c>
      <c r="DA23" s="91">
        <f>252+DA21</f>
        <v>252.07693931345369</v>
      </c>
      <c r="DD23" s="2">
        <f>DA23</f>
        <v>252.07693931345369</v>
      </c>
    </row>
    <row r="24" spans="9:108" ht="15.75" thickBot="1" x14ac:dyDescent="0.3">
      <c r="AX24" s="2">
        <v>295.6564802511968</v>
      </c>
      <c r="DA24" s="91">
        <f>792-DA21</f>
        <v>791.92306068654625</v>
      </c>
      <c r="DD24" s="2">
        <f>DA35</f>
        <v>295.6564802511968</v>
      </c>
    </row>
    <row r="25" spans="9:108" ht="15.75" thickBot="1" x14ac:dyDescent="0.3">
      <c r="M25" s="144">
        <v>7</v>
      </c>
      <c r="N25" s="145"/>
      <c r="O25" s="145"/>
      <c r="P25" s="145"/>
      <c r="Q25" s="145"/>
      <c r="R25" s="145"/>
      <c r="S25" s="146"/>
      <c r="T25" s="144">
        <v>7</v>
      </c>
      <c r="U25" s="145"/>
      <c r="V25" s="145"/>
      <c r="W25" s="145"/>
      <c r="X25" s="145"/>
      <c r="Y25" s="145"/>
      <c r="Z25" s="146"/>
      <c r="AX25" s="2">
        <v>483.87724140771405</v>
      </c>
      <c r="DA25" s="2">
        <f>SUM(DA23:DA24)</f>
        <v>1044</v>
      </c>
      <c r="DD25" s="2">
        <f>DA33</f>
        <v>483.87724140771405</v>
      </c>
    </row>
    <row r="26" spans="9:108" ht="15.75" thickBot="1" x14ac:dyDescent="0.3">
      <c r="I26" s="74">
        <v>2</v>
      </c>
      <c r="J26" s="75">
        <v>3</v>
      </c>
      <c r="K26" s="75">
        <v>5</v>
      </c>
      <c r="L26" s="76">
        <v>7</v>
      </c>
      <c r="M26" s="74">
        <v>11</v>
      </c>
      <c r="N26" s="75">
        <v>13</v>
      </c>
      <c r="O26" s="75">
        <v>17</v>
      </c>
      <c r="P26" s="75">
        <v>19</v>
      </c>
      <c r="Q26" s="75">
        <v>23</v>
      </c>
      <c r="R26" s="75">
        <v>29</v>
      </c>
      <c r="S26" s="75">
        <v>31</v>
      </c>
      <c r="T26" s="75">
        <v>37</v>
      </c>
      <c r="U26" s="75">
        <v>41</v>
      </c>
      <c r="V26" s="75">
        <v>43</v>
      </c>
      <c r="W26" s="75">
        <v>47</v>
      </c>
      <c r="X26" s="75">
        <v>53</v>
      </c>
      <c r="Y26" s="75">
        <v>59</v>
      </c>
      <c r="Z26" s="76">
        <v>61</v>
      </c>
      <c r="AA26" s="74">
        <v>67</v>
      </c>
      <c r="AB26" s="75">
        <v>71</v>
      </c>
      <c r="AC26" s="75">
        <v>73</v>
      </c>
      <c r="AD26" s="76">
        <v>79</v>
      </c>
      <c r="AX26" s="91">
        <v>791.92306068654625</v>
      </c>
      <c r="DA26" s="2">
        <f>DA23*PI()</f>
        <v>791.92306068654625</v>
      </c>
      <c r="DD26" s="2">
        <f>DA24</f>
        <v>791.92306068654625</v>
      </c>
    </row>
    <row r="27" spans="9:108" ht="15.75" thickBot="1" x14ac:dyDescent="0.3">
      <c r="M27" s="132">
        <f>SUM(M26:S26)</f>
        <v>143</v>
      </c>
      <c r="N27" s="133"/>
      <c r="O27" s="133"/>
      <c r="P27" s="133"/>
      <c r="Q27" s="133"/>
      <c r="R27" s="133"/>
      <c r="S27" s="134"/>
      <c r="T27" s="132">
        <f>SUM(T26:Z26)</f>
        <v>341</v>
      </c>
      <c r="U27" s="133"/>
      <c r="V27" s="133"/>
      <c r="W27" s="133"/>
      <c r="X27" s="133"/>
      <c r="Y27" s="133"/>
      <c r="Z27" s="134"/>
    </row>
    <row r="28" spans="9:108" ht="15.75" thickBot="1" x14ac:dyDescent="0.3">
      <c r="I28" s="132">
        <f>SUM(I26:L26)</f>
        <v>17</v>
      </c>
      <c r="J28" s="133"/>
      <c r="K28" s="133"/>
      <c r="L28" s="134"/>
      <c r="M28" s="132">
        <v>484</v>
      </c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4"/>
      <c r="AA28" s="132">
        <f>SUM(AA26:AD26)</f>
        <v>290</v>
      </c>
      <c r="AB28" s="133"/>
      <c r="AC28" s="133"/>
      <c r="AD28" s="134"/>
      <c r="AX28" s="2" t="s">
        <v>552</v>
      </c>
      <c r="DA28" s="2">
        <v>253</v>
      </c>
      <c r="DD28" s="92" t="s">
        <v>552</v>
      </c>
    </row>
    <row r="29" spans="9:108" x14ac:dyDescent="0.25">
      <c r="AX29" s="2">
        <v>7.6923076923076927E-2</v>
      </c>
      <c r="DA29" s="2">
        <v>791</v>
      </c>
      <c r="DD29" s="2">
        <f>1/13</f>
        <v>7.6923076923076927E-2</v>
      </c>
    </row>
    <row r="30" spans="9:108" x14ac:dyDescent="0.25">
      <c r="DA30" s="2">
        <f>SUM(DA28:DA29)</f>
        <v>1044</v>
      </c>
    </row>
    <row r="32" spans="9:108" x14ac:dyDescent="0.25">
      <c r="I32" s="61">
        <v>1</v>
      </c>
      <c r="J32" s="61">
        <v>2</v>
      </c>
      <c r="K32" s="61">
        <v>3</v>
      </c>
      <c r="L32" s="61">
        <v>4</v>
      </c>
      <c r="M32" s="61">
        <v>5</v>
      </c>
      <c r="N32" s="61">
        <v>6</v>
      </c>
      <c r="O32" s="61">
        <v>7</v>
      </c>
      <c r="P32" s="61">
        <v>8</v>
      </c>
      <c r="Q32" s="61">
        <v>9</v>
      </c>
      <c r="R32" s="61">
        <v>10</v>
      </c>
      <c r="S32" s="61">
        <v>11</v>
      </c>
      <c r="T32" s="61">
        <v>12</v>
      </c>
      <c r="U32" s="61">
        <v>13</v>
      </c>
      <c r="V32" s="61">
        <v>14</v>
      </c>
      <c r="W32" s="61">
        <v>15</v>
      </c>
      <c r="X32" s="61">
        <v>16</v>
      </c>
      <c r="Y32" s="61">
        <v>17</v>
      </c>
      <c r="Z32" s="61">
        <v>18</v>
      </c>
      <c r="AA32" s="61">
        <v>19</v>
      </c>
      <c r="AB32" s="61">
        <v>20</v>
      </c>
      <c r="AC32" s="61">
        <v>21</v>
      </c>
      <c r="AD32" s="61">
        <v>22</v>
      </c>
      <c r="AX32" s="2">
        <f>484-AX25</f>
        <v>0.12275859228594754</v>
      </c>
      <c r="DA32" s="2">
        <f>1/13</f>
        <v>7.6923076923076927E-2</v>
      </c>
    </row>
    <row r="33" spans="9:105" x14ac:dyDescent="0.25">
      <c r="M33" s="129">
        <f>SUM(M32:S32)</f>
        <v>56</v>
      </c>
      <c r="N33" s="130"/>
      <c r="O33" s="130"/>
      <c r="P33" s="130"/>
      <c r="Q33" s="130"/>
      <c r="R33" s="130"/>
      <c r="S33" s="131"/>
      <c r="T33" s="129">
        <f>SUM(T32:Z32)</f>
        <v>105</v>
      </c>
      <c r="U33" s="130"/>
      <c r="V33" s="130"/>
      <c r="W33" s="130"/>
      <c r="X33" s="130"/>
      <c r="Y33" s="130"/>
      <c r="Z33" s="131"/>
      <c r="AX33" s="2">
        <f>296-AX24</f>
        <v>0.34351974880320313</v>
      </c>
      <c r="DA33" s="91">
        <f>DA24/(1+(2/PI()))</f>
        <v>483.87724140771405</v>
      </c>
    </row>
    <row r="34" spans="9:105" x14ac:dyDescent="0.25">
      <c r="I34" s="129">
        <f>SUM(I32:L32)</f>
        <v>10</v>
      </c>
      <c r="J34" s="130"/>
      <c r="K34" s="130"/>
      <c r="L34" s="131"/>
      <c r="M34" s="129">
        <v>161</v>
      </c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1"/>
      <c r="AA34" s="129">
        <f>SUM(AA32:AD32)</f>
        <v>82</v>
      </c>
      <c r="AB34" s="130"/>
      <c r="AC34" s="130"/>
      <c r="AD34" s="131"/>
      <c r="AX34" s="2">
        <f>AX23-252</f>
        <v>7.6939313453692648E-2</v>
      </c>
      <c r="DA34" s="2">
        <f>484-DA33</f>
        <v>0.12275859228594754</v>
      </c>
    </row>
    <row r="35" spans="9:105" x14ac:dyDescent="0.25">
      <c r="DA35" s="2">
        <f>DA33/DA16</f>
        <v>295.6564802511968</v>
      </c>
    </row>
    <row r="36" spans="9:105" x14ac:dyDescent="0.25">
      <c r="DA36" s="2">
        <f>296-DA35</f>
        <v>0.34351974880320313</v>
      </c>
    </row>
    <row r="37" spans="9:105" x14ac:dyDescent="0.25">
      <c r="AX37" s="2">
        <f>M28-M34</f>
        <v>323</v>
      </c>
      <c r="DA37" s="2">
        <f>1/DA36</f>
        <v>2.9110407872732922</v>
      </c>
    </row>
    <row r="38" spans="9:105" x14ac:dyDescent="0.25">
      <c r="AX38" s="2">
        <f>M34+M28</f>
        <v>645</v>
      </c>
      <c r="DA38" s="2">
        <f>1-DA36</f>
        <v>0.65648025119679687</v>
      </c>
    </row>
    <row r="40" spans="9:105" x14ac:dyDescent="0.25">
      <c r="AX40" s="2">
        <f>791/253</f>
        <v>3.1264822134387353</v>
      </c>
    </row>
    <row r="41" spans="9:105" x14ac:dyDescent="0.25">
      <c r="AX41" s="2">
        <f>M28/M34</f>
        <v>3.0062111801242235</v>
      </c>
    </row>
    <row r="42" spans="9:105" x14ac:dyDescent="0.25">
      <c r="AX42" s="2">
        <f>AA28/AA34</f>
        <v>3.5365853658536586</v>
      </c>
    </row>
    <row r="43" spans="9:105" x14ac:dyDescent="0.25">
      <c r="AX43" s="2">
        <f>I28/I34</f>
        <v>1.7</v>
      </c>
    </row>
  </sheetData>
  <mergeCells count="24">
    <mergeCell ref="AA28:AD28"/>
    <mergeCell ref="AA15:AE15"/>
    <mergeCell ref="I18:R18"/>
    <mergeCell ref="S18:V18"/>
    <mergeCell ref="W18:AD18"/>
    <mergeCell ref="Z22:AD22"/>
    <mergeCell ref="I22:Y22"/>
    <mergeCell ref="I20:AC20"/>
    <mergeCell ref="M25:S25"/>
    <mergeCell ref="T25:Z25"/>
    <mergeCell ref="M27:S27"/>
    <mergeCell ref="T27:Z27"/>
    <mergeCell ref="I28:L28"/>
    <mergeCell ref="M28:Z28"/>
    <mergeCell ref="I14:L14"/>
    <mergeCell ref="M14:Z14"/>
    <mergeCell ref="M13:S13"/>
    <mergeCell ref="T13:Z13"/>
    <mergeCell ref="AA14:AD14"/>
    <mergeCell ref="M33:S33"/>
    <mergeCell ref="T33:Z33"/>
    <mergeCell ref="M34:Z34"/>
    <mergeCell ref="I34:L34"/>
    <mergeCell ref="AA34:AD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025"/>
  <sheetViews>
    <sheetView topLeftCell="A1755" workbookViewId="0">
      <selection activeCell="A1755" sqref="A1:A1048576"/>
    </sheetView>
  </sheetViews>
  <sheetFormatPr defaultRowHeight="15" x14ac:dyDescent="0.25"/>
  <cols>
    <col min="2" max="2" width="9.140625" style="2"/>
    <col min="3" max="3" width="84.5703125" bestFit="1" customWidth="1"/>
  </cols>
  <sheetData>
    <row r="2" spans="2:3" x14ac:dyDescent="0.25">
      <c r="B2" s="2">
        <v>1</v>
      </c>
      <c r="C2" t="s">
        <v>553</v>
      </c>
    </row>
    <row r="3" spans="2:3" x14ac:dyDescent="0.25">
      <c r="B3" s="2">
        <v>2</v>
      </c>
      <c r="C3" t="s">
        <v>554</v>
      </c>
    </row>
    <row r="4" spans="2:3" x14ac:dyDescent="0.25">
      <c r="B4" s="2">
        <v>3</v>
      </c>
      <c r="C4" t="s">
        <v>555</v>
      </c>
    </row>
    <row r="5" spans="2:3" x14ac:dyDescent="0.25">
      <c r="B5" s="2">
        <v>4</v>
      </c>
      <c r="C5" t="s">
        <v>556</v>
      </c>
    </row>
    <row r="6" spans="2:3" x14ac:dyDescent="0.25">
      <c r="B6" s="2">
        <v>5</v>
      </c>
      <c r="C6" t="s">
        <v>557</v>
      </c>
    </row>
    <row r="7" spans="2:3" x14ac:dyDescent="0.25">
      <c r="B7" s="2">
        <v>6</v>
      </c>
      <c r="C7" t="s">
        <v>558</v>
      </c>
    </row>
    <row r="8" spans="2:3" x14ac:dyDescent="0.25">
      <c r="B8" s="2">
        <v>7</v>
      </c>
      <c r="C8" t="s">
        <v>559</v>
      </c>
    </row>
    <row r="9" spans="2:3" x14ac:dyDescent="0.25">
      <c r="B9" s="2">
        <v>8</v>
      </c>
      <c r="C9" t="s">
        <v>560</v>
      </c>
    </row>
    <row r="10" spans="2:3" x14ac:dyDescent="0.25">
      <c r="B10" s="2">
        <v>9</v>
      </c>
      <c r="C10" t="s">
        <v>561</v>
      </c>
    </row>
    <row r="11" spans="2:3" x14ac:dyDescent="0.25">
      <c r="B11" s="2">
        <v>10</v>
      </c>
      <c r="C11" t="s">
        <v>0</v>
      </c>
    </row>
    <row r="12" spans="2:3" x14ac:dyDescent="0.25">
      <c r="B12" s="2">
        <v>11</v>
      </c>
      <c r="C12" t="s">
        <v>1</v>
      </c>
    </row>
    <row r="13" spans="2:3" x14ac:dyDescent="0.25">
      <c r="B13" s="2">
        <v>12</v>
      </c>
      <c r="C13" t="s">
        <v>562</v>
      </c>
    </row>
    <row r="14" spans="2:3" x14ac:dyDescent="0.25">
      <c r="B14" s="2">
        <v>13</v>
      </c>
      <c r="C14" t="s">
        <v>1</v>
      </c>
    </row>
    <row r="15" spans="2:3" x14ac:dyDescent="0.25">
      <c r="B15" s="2">
        <v>14</v>
      </c>
      <c r="C15" t="s">
        <v>563</v>
      </c>
    </row>
    <row r="16" spans="2:3" x14ac:dyDescent="0.25">
      <c r="B16" s="2">
        <v>15</v>
      </c>
      <c r="C16" t="s">
        <v>564</v>
      </c>
    </row>
    <row r="17" spans="2:3" x14ac:dyDescent="0.25">
      <c r="B17" s="2">
        <v>16</v>
      </c>
      <c r="C17" t="s">
        <v>565</v>
      </c>
    </row>
    <row r="18" spans="2:3" x14ac:dyDescent="0.25">
      <c r="B18" s="2">
        <v>17</v>
      </c>
      <c r="C18" t="s">
        <v>566</v>
      </c>
    </row>
    <row r="19" spans="2:3" x14ac:dyDescent="0.25">
      <c r="B19" s="2">
        <v>18</v>
      </c>
      <c r="C19" t="s">
        <v>567</v>
      </c>
    </row>
    <row r="20" spans="2:3" x14ac:dyDescent="0.25">
      <c r="B20" s="2">
        <v>19</v>
      </c>
      <c r="C20" t="s">
        <v>568</v>
      </c>
    </row>
    <row r="21" spans="2:3" x14ac:dyDescent="0.25">
      <c r="B21" s="2">
        <v>20</v>
      </c>
      <c r="C21" t="s">
        <v>569</v>
      </c>
    </row>
    <row r="22" spans="2:3" x14ac:dyDescent="0.25">
      <c r="B22" s="2">
        <v>21</v>
      </c>
      <c r="C22" t="s">
        <v>570</v>
      </c>
    </row>
    <row r="23" spans="2:3" x14ac:dyDescent="0.25">
      <c r="B23" s="2">
        <v>22</v>
      </c>
      <c r="C23" t="s">
        <v>571</v>
      </c>
    </row>
    <row r="24" spans="2:3" x14ac:dyDescent="0.25">
      <c r="B24" s="2">
        <v>23</v>
      </c>
      <c r="C24" t="s">
        <v>572</v>
      </c>
    </row>
    <row r="25" spans="2:3" x14ac:dyDescent="0.25">
      <c r="B25" s="2">
        <v>24</v>
      </c>
      <c r="C25" t="s">
        <v>573</v>
      </c>
    </row>
    <row r="26" spans="2:3" x14ac:dyDescent="0.25">
      <c r="B26" s="2">
        <v>25</v>
      </c>
      <c r="C26" t="s">
        <v>574</v>
      </c>
    </row>
    <row r="27" spans="2:3" x14ac:dyDescent="0.25">
      <c r="B27" s="2">
        <v>26</v>
      </c>
      <c r="C27" t="s">
        <v>575</v>
      </c>
    </row>
    <row r="28" spans="2:3" x14ac:dyDescent="0.25">
      <c r="B28" s="2">
        <v>27</v>
      </c>
      <c r="C28" t="s">
        <v>576</v>
      </c>
    </row>
    <row r="29" spans="2:3" x14ac:dyDescent="0.25">
      <c r="B29" s="2">
        <v>28</v>
      </c>
      <c r="C29" t="s">
        <v>577</v>
      </c>
    </row>
    <row r="30" spans="2:3" x14ac:dyDescent="0.25">
      <c r="B30" s="2">
        <v>29</v>
      </c>
      <c r="C30" t="s">
        <v>578</v>
      </c>
    </row>
    <row r="31" spans="2:3" x14ac:dyDescent="0.25">
      <c r="B31" s="2">
        <v>30</v>
      </c>
      <c r="C31" t="s">
        <v>579</v>
      </c>
    </row>
    <row r="32" spans="2:3" x14ac:dyDescent="0.25">
      <c r="B32" s="2">
        <v>31</v>
      </c>
      <c r="C32" t="s">
        <v>580</v>
      </c>
    </row>
    <row r="33" spans="2:3" x14ac:dyDescent="0.25">
      <c r="B33" s="2">
        <v>32</v>
      </c>
      <c r="C33" t="s">
        <v>581</v>
      </c>
    </row>
    <row r="34" spans="2:3" x14ac:dyDescent="0.25">
      <c r="B34" s="2">
        <v>33</v>
      </c>
      <c r="C34" t="s">
        <v>582</v>
      </c>
    </row>
    <row r="35" spans="2:3" x14ac:dyDescent="0.25">
      <c r="B35" s="2">
        <v>34</v>
      </c>
      <c r="C35" t="s">
        <v>583</v>
      </c>
    </row>
    <row r="36" spans="2:3" x14ac:dyDescent="0.25">
      <c r="B36" s="2">
        <v>35</v>
      </c>
      <c r="C36" t="s">
        <v>584</v>
      </c>
    </row>
    <row r="37" spans="2:3" x14ac:dyDescent="0.25">
      <c r="B37" s="2">
        <v>36</v>
      </c>
      <c r="C37" t="s">
        <v>585</v>
      </c>
    </row>
    <row r="38" spans="2:3" x14ac:dyDescent="0.25">
      <c r="B38" s="2">
        <v>37</v>
      </c>
      <c r="C38" t="s">
        <v>586</v>
      </c>
    </row>
    <row r="39" spans="2:3" x14ac:dyDescent="0.25">
      <c r="B39" s="2">
        <v>38</v>
      </c>
      <c r="C39" t="s">
        <v>587</v>
      </c>
    </row>
    <row r="40" spans="2:3" x14ac:dyDescent="0.25">
      <c r="B40" s="2">
        <v>39</v>
      </c>
      <c r="C40" t="s">
        <v>588</v>
      </c>
    </row>
    <row r="41" spans="2:3" x14ac:dyDescent="0.25">
      <c r="B41" s="2">
        <v>40</v>
      </c>
      <c r="C41" t="s">
        <v>589</v>
      </c>
    </row>
    <row r="42" spans="2:3" x14ac:dyDescent="0.25">
      <c r="B42" s="2">
        <v>41</v>
      </c>
      <c r="C42" t="s">
        <v>590</v>
      </c>
    </row>
    <row r="43" spans="2:3" x14ac:dyDescent="0.25">
      <c r="B43" s="2">
        <v>42</v>
      </c>
      <c r="C43" t="s">
        <v>591</v>
      </c>
    </row>
    <row r="44" spans="2:3" x14ac:dyDescent="0.25">
      <c r="B44" s="2">
        <v>43</v>
      </c>
      <c r="C44" t="s">
        <v>592</v>
      </c>
    </row>
    <row r="45" spans="2:3" x14ac:dyDescent="0.25">
      <c r="B45" s="2">
        <v>44</v>
      </c>
      <c r="C45" t="s">
        <v>593</v>
      </c>
    </row>
    <row r="46" spans="2:3" x14ac:dyDescent="0.25">
      <c r="B46" s="2">
        <v>45</v>
      </c>
      <c r="C46" t="s">
        <v>594</v>
      </c>
    </row>
    <row r="47" spans="2:3" x14ac:dyDescent="0.25">
      <c r="B47" s="2">
        <v>46</v>
      </c>
      <c r="C47">
        <v>1</v>
      </c>
    </row>
    <row r="48" spans="2:3" x14ac:dyDescent="0.25">
      <c r="B48" s="2">
        <v>47</v>
      </c>
      <c r="C48" t="s">
        <v>595</v>
      </c>
    </row>
    <row r="49" spans="2:3" x14ac:dyDescent="0.25">
      <c r="B49" s="2">
        <v>48</v>
      </c>
      <c r="C49" t="s">
        <v>596</v>
      </c>
    </row>
    <row r="50" spans="2:3" x14ac:dyDescent="0.25">
      <c r="B50" s="2">
        <v>49</v>
      </c>
      <c r="C50" t="s">
        <v>597</v>
      </c>
    </row>
    <row r="51" spans="2:3" x14ac:dyDescent="0.25">
      <c r="B51" s="2">
        <v>50</v>
      </c>
      <c r="C51" t="s">
        <v>598</v>
      </c>
    </row>
    <row r="52" spans="2:3" x14ac:dyDescent="0.25">
      <c r="B52" s="2">
        <v>51</v>
      </c>
      <c r="C52" t="s">
        <v>599</v>
      </c>
    </row>
    <row r="53" spans="2:3" x14ac:dyDescent="0.25">
      <c r="B53" s="2">
        <v>52</v>
      </c>
      <c r="C53" t="s">
        <v>600</v>
      </c>
    </row>
    <row r="54" spans="2:3" x14ac:dyDescent="0.25">
      <c r="B54" s="2">
        <v>53</v>
      </c>
      <c r="C54" t="s">
        <v>601</v>
      </c>
    </row>
    <row r="55" spans="2:3" x14ac:dyDescent="0.25">
      <c r="B55" s="2">
        <v>54</v>
      </c>
      <c r="C55" t="s">
        <v>602</v>
      </c>
    </row>
    <row r="56" spans="2:3" x14ac:dyDescent="0.25">
      <c r="B56" s="2">
        <v>55</v>
      </c>
      <c r="C56" t="s">
        <v>603</v>
      </c>
    </row>
    <row r="57" spans="2:3" x14ac:dyDescent="0.25">
      <c r="B57" s="2">
        <v>56</v>
      </c>
      <c r="C57" t="s">
        <v>604</v>
      </c>
    </row>
    <row r="58" spans="2:3" x14ac:dyDescent="0.25">
      <c r="B58" s="2">
        <v>57</v>
      </c>
      <c r="C58" t="s">
        <v>605</v>
      </c>
    </row>
    <row r="59" spans="2:3" x14ac:dyDescent="0.25">
      <c r="B59" s="2">
        <v>58</v>
      </c>
      <c r="C59" s="94" t="s">
        <v>606</v>
      </c>
    </row>
    <row r="60" spans="2:3" x14ac:dyDescent="0.25">
      <c r="B60" s="2">
        <v>59</v>
      </c>
      <c r="C60" t="s">
        <v>607</v>
      </c>
    </row>
    <row r="61" spans="2:3" x14ac:dyDescent="0.25">
      <c r="B61" s="2">
        <v>60</v>
      </c>
      <c r="C61" t="s">
        <v>608</v>
      </c>
    </row>
    <row r="62" spans="2:3" x14ac:dyDescent="0.25">
      <c r="B62" s="2">
        <v>61</v>
      </c>
      <c r="C62" t="s">
        <v>609</v>
      </c>
    </row>
    <row r="63" spans="2:3" x14ac:dyDescent="0.25">
      <c r="B63" s="2">
        <v>62</v>
      </c>
      <c r="C63" t="s">
        <v>610</v>
      </c>
    </row>
    <row r="64" spans="2:3" x14ac:dyDescent="0.25">
      <c r="B64" s="2">
        <v>63</v>
      </c>
      <c r="C64" t="s">
        <v>611</v>
      </c>
    </row>
    <row r="65" spans="2:3" x14ac:dyDescent="0.25">
      <c r="B65" s="2">
        <v>64</v>
      </c>
      <c r="C65" t="s">
        <v>612</v>
      </c>
    </row>
    <row r="66" spans="2:3" x14ac:dyDescent="0.25">
      <c r="B66" s="2">
        <v>65</v>
      </c>
      <c r="C66" t="s">
        <v>613</v>
      </c>
    </row>
    <row r="67" spans="2:3" x14ac:dyDescent="0.25">
      <c r="B67" s="2">
        <v>66</v>
      </c>
      <c r="C67" t="s">
        <v>614</v>
      </c>
    </row>
    <row r="68" spans="2:3" x14ac:dyDescent="0.25">
      <c r="B68" s="2">
        <v>67</v>
      </c>
      <c r="C68" t="s">
        <v>615</v>
      </c>
    </row>
    <row r="69" spans="2:3" x14ac:dyDescent="0.25">
      <c r="B69" s="2">
        <v>68</v>
      </c>
      <c r="C69" t="s">
        <v>616</v>
      </c>
    </row>
    <row r="70" spans="2:3" x14ac:dyDescent="0.25">
      <c r="B70" s="2">
        <v>69</v>
      </c>
      <c r="C70" t="s">
        <v>617</v>
      </c>
    </row>
    <row r="71" spans="2:3" x14ac:dyDescent="0.25">
      <c r="B71" s="2">
        <v>70</v>
      </c>
      <c r="C71">
        <v>2</v>
      </c>
    </row>
    <row r="72" spans="2:3" x14ac:dyDescent="0.25">
      <c r="B72" s="2">
        <v>71</v>
      </c>
      <c r="C72" t="s">
        <v>618</v>
      </c>
    </row>
    <row r="73" spans="2:3" x14ac:dyDescent="0.25">
      <c r="B73" s="2">
        <v>72</v>
      </c>
      <c r="C73" t="s">
        <v>619</v>
      </c>
    </row>
    <row r="74" spans="2:3" x14ac:dyDescent="0.25">
      <c r="B74" s="2">
        <v>73</v>
      </c>
      <c r="C74" t="s">
        <v>620</v>
      </c>
    </row>
    <row r="75" spans="2:3" x14ac:dyDescent="0.25">
      <c r="B75" s="2">
        <v>74</v>
      </c>
      <c r="C75" t="s">
        <v>621</v>
      </c>
    </row>
    <row r="76" spans="2:3" x14ac:dyDescent="0.25">
      <c r="B76" s="2">
        <v>75</v>
      </c>
      <c r="C76" t="s">
        <v>622</v>
      </c>
    </row>
    <row r="77" spans="2:3" x14ac:dyDescent="0.25">
      <c r="B77" s="2">
        <v>76</v>
      </c>
      <c r="C77" t="s">
        <v>623</v>
      </c>
    </row>
    <row r="78" spans="2:3" x14ac:dyDescent="0.25">
      <c r="B78" s="2">
        <v>77</v>
      </c>
      <c r="C78" t="s">
        <v>624</v>
      </c>
    </row>
    <row r="79" spans="2:3" x14ac:dyDescent="0.25">
      <c r="B79" s="2">
        <v>78</v>
      </c>
      <c r="C79" t="s">
        <v>625</v>
      </c>
    </row>
    <row r="80" spans="2:3" x14ac:dyDescent="0.25">
      <c r="B80" s="2">
        <v>79</v>
      </c>
      <c r="C80" t="s">
        <v>626</v>
      </c>
    </row>
    <row r="81" spans="2:3" x14ac:dyDescent="0.25">
      <c r="B81" s="2">
        <v>80</v>
      </c>
      <c r="C81" t="s">
        <v>627</v>
      </c>
    </row>
    <row r="82" spans="2:3" x14ac:dyDescent="0.25">
      <c r="B82" s="2">
        <v>81</v>
      </c>
      <c r="C82" t="s">
        <v>628</v>
      </c>
    </row>
    <row r="83" spans="2:3" x14ac:dyDescent="0.25">
      <c r="B83" s="2">
        <v>82</v>
      </c>
      <c r="C83" t="s">
        <v>629</v>
      </c>
    </row>
    <row r="84" spans="2:3" x14ac:dyDescent="0.25">
      <c r="B84" s="2">
        <v>83</v>
      </c>
      <c r="C84" t="s">
        <v>630</v>
      </c>
    </row>
    <row r="85" spans="2:3" x14ac:dyDescent="0.25">
      <c r="B85" s="2">
        <v>84</v>
      </c>
      <c r="C85" t="s">
        <v>631</v>
      </c>
    </row>
    <row r="86" spans="2:3" x14ac:dyDescent="0.25">
      <c r="B86" s="2">
        <v>85</v>
      </c>
      <c r="C86" t="s">
        <v>632</v>
      </c>
    </row>
    <row r="87" spans="2:3" x14ac:dyDescent="0.25">
      <c r="B87" s="2">
        <v>86</v>
      </c>
      <c r="C87" t="s">
        <v>633</v>
      </c>
    </row>
    <row r="88" spans="2:3" x14ac:dyDescent="0.25">
      <c r="B88" s="2">
        <v>87</v>
      </c>
      <c r="C88" t="s">
        <v>634</v>
      </c>
    </row>
    <row r="89" spans="2:3" x14ac:dyDescent="0.25">
      <c r="B89" s="2">
        <v>88</v>
      </c>
      <c r="C89" t="s">
        <v>635</v>
      </c>
    </row>
    <row r="90" spans="2:3" x14ac:dyDescent="0.25">
      <c r="B90" s="2">
        <v>89</v>
      </c>
      <c r="C90" t="s">
        <v>636</v>
      </c>
    </row>
    <row r="91" spans="2:3" x14ac:dyDescent="0.25">
      <c r="B91" s="2">
        <v>90</v>
      </c>
      <c r="C91" t="s">
        <v>637</v>
      </c>
    </row>
    <row r="92" spans="2:3" x14ac:dyDescent="0.25">
      <c r="B92" s="2">
        <v>91</v>
      </c>
      <c r="C92" t="s">
        <v>638</v>
      </c>
    </row>
    <row r="93" spans="2:3" x14ac:dyDescent="0.25">
      <c r="B93" s="2">
        <v>92</v>
      </c>
      <c r="C93" t="s">
        <v>639</v>
      </c>
    </row>
    <row r="94" spans="2:3" x14ac:dyDescent="0.25">
      <c r="B94" s="2">
        <v>93</v>
      </c>
      <c r="C94" t="s">
        <v>640</v>
      </c>
    </row>
    <row r="95" spans="2:3" x14ac:dyDescent="0.25">
      <c r="B95" s="2">
        <v>94</v>
      </c>
      <c r="C95">
        <v>3</v>
      </c>
    </row>
    <row r="96" spans="2:3" x14ac:dyDescent="0.25">
      <c r="B96" s="2">
        <v>95</v>
      </c>
      <c r="C96" t="s">
        <v>641</v>
      </c>
    </row>
    <row r="97" spans="2:3" x14ac:dyDescent="0.25">
      <c r="B97" s="2">
        <v>96</v>
      </c>
      <c r="C97" t="s">
        <v>642</v>
      </c>
    </row>
    <row r="98" spans="2:3" x14ac:dyDescent="0.25">
      <c r="B98" s="2">
        <v>97</v>
      </c>
      <c r="C98" t="s">
        <v>643</v>
      </c>
    </row>
    <row r="99" spans="2:3" x14ac:dyDescent="0.25">
      <c r="B99" s="2">
        <v>98</v>
      </c>
      <c r="C99" t="s">
        <v>644</v>
      </c>
    </row>
    <row r="100" spans="2:3" x14ac:dyDescent="0.25">
      <c r="B100" s="2">
        <v>99</v>
      </c>
      <c r="C100" t="s">
        <v>645</v>
      </c>
    </row>
    <row r="101" spans="2:3" x14ac:dyDescent="0.25">
      <c r="B101" s="2">
        <v>100</v>
      </c>
      <c r="C101" s="94" t="s">
        <v>646</v>
      </c>
    </row>
    <row r="102" spans="2:3" x14ac:dyDescent="0.25">
      <c r="B102" s="2">
        <v>101</v>
      </c>
      <c r="C102" t="s">
        <v>647</v>
      </c>
    </row>
    <row r="103" spans="2:3" x14ac:dyDescent="0.25">
      <c r="B103" s="2">
        <v>102</v>
      </c>
      <c r="C103" t="s">
        <v>648</v>
      </c>
    </row>
    <row r="104" spans="2:3" x14ac:dyDescent="0.25">
      <c r="B104" s="2">
        <v>103</v>
      </c>
      <c r="C104" t="s">
        <v>649</v>
      </c>
    </row>
    <row r="105" spans="2:3" x14ac:dyDescent="0.25">
      <c r="B105" s="2">
        <v>104</v>
      </c>
      <c r="C105" t="s">
        <v>650</v>
      </c>
    </row>
    <row r="106" spans="2:3" x14ac:dyDescent="0.25">
      <c r="B106" s="2">
        <v>105</v>
      </c>
      <c r="C106" t="s">
        <v>651</v>
      </c>
    </row>
    <row r="107" spans="2:3" x14ac:dyDescent="0.25">
      <c r="B107" s="2">
        <v>106</v>
      </c>
      <c r="C107" t="s">
        <v>652</v>
      </c>
    </row>
    <row r="108" spans="2:3" x14ac:dyDescent="0.25">
      <c r="B108" s="2">
        <v>107</v>
      </c>
      <c r="C108" t="s">
        <v>653</v>
      </c>
    </row>
    <row r="109" spans="2:3" x14ac:dyDescent="0.25">
      <c r="B109" s="2">
        <v>108</v>
      </c>
      <c r="C109" t="s">
        <v>654</v>
      </c>
    </row>
    <row r="110" spans="2:3" x14ac:dyDescent="0.25">
      <c r="B110" s="2">
        <v>109</v>
      </c>
      <c r="C110" t="s">
        <v>655</v>
      </c>
    </row>
    <row r="111" spans="2:3" x14ac:dyDescent="0.25">
      <c r="B111" s="2">
        <v>110</v>
      </c>
      <c r="C111" t="s">
        <v>656</v>
      </c>
    </row>
    <row r="112" spans="2:3" x14ac:dyDescent="0.25">
      <c r="B112" s="2">
        <v>111</v>
      </c>
      <c r="C112" t="s">
        <v>657</v>
      </c>
    </row>
    <row r="113" spans="2:3" x14ac:dyDescent="0.25">
      <c r="B113" s="2">
        <v>112</v>
      </c>
      <c r="C113" t="s">
        <v>658</v>
      </c>
    </row>
    <row r="114" spans="2:3" x14ac:dyDescent="0.25">
      <c r="B114" s="2">
        <v>113</v>
      </c>
      <c r="C114" t="s">
        <v>659</v>
      </c>
    </row>
    <row r="115" spans="2:3" x14ac:dyDescent="0.25">
      <c r="B115" s="2">
        <v>114</v>
      </c>
      <c r="C115" t="s">
        <v>660</v>
      </c>
    </row>
    <row r="116" spans="2:3" x14ac:dyDescent="0.25">
      <c r="B116" s="2">
        <v>115</v>
      </c>
      <c r="C116" t="s">
        <v>661</v>
      </c>
    </row>
    <row r="117" spans="2:3" x14ac:dyDescent="0.25">
      <c r="B117" s="2">
        <v>116</v>
      </c>
      <c r="C117" t="s">
        <v>662</v>
      </c>
    </row>
    <row r="118" spans="2:3" x14ac:dyDescent="0.25">
      <c r="B118" s="2">
        <v>117</v>
      </c>
      <c r="C118" t="s">
        <v>663</v>
      </c>
    </row>
    <row r="119" spans="2:3" x14ac:dyDescent="0.25">
      <c r="B119" s="2">
        <v>118</v>
      </c>
      <c r="C119">
        <v>4</v>
      </c>
    </row>
    <row r="120" spans="2:3" x14ac:dyDescent="0.25">
      <c r="B120" s="2">
        <v>119</v>
      </c>
      <c r="C120" t="s">
        <v>664</v>
      </c>
    </row>
    <row r="121" spans="2:3" x14ac:dyDescent="0.25">
      <c r="B121" s="2">
        <v>120</v>
      </c>
      <c r="C121" s="94" t="s">
        <v>665</v>
      </c>
    </row>
    <row r="122" spans="2:3" x14ac:dyDescent="0.25">
      <c r="B122" s="2">
        <v>121</v>
      </c>
      <c r="C122" t="s">
        <v>666</v>
      </c>
    </row>
    <row r="123" spans="2:3" x14ac:dyDescent="0.25">
      <c r="B123" s="2">
        <v>122</v>
      </c>
      <c r="C123" t="s">
        <v>667</v>
      </c>
    </row>
    <row r="124" spans="2:3" x14ac:dyDescent="0.25">
      <c r="B124" s="2">
        <v>123</v>
      </c>
      <c r="C124" t="s">
        <v>668</v>
      </c>
    </row>
    <row r="125" spans="2:3" x14ac:dyDescent="0.25">
      <c r="B125" s="2">
        <v>124</v>
      </c>
      <c r="C125" t="s">
        <v>669</v>
      </c>
    </row>
    <row r="126" spans="2:3" x14ac:dyDescent="0.25">
      <c r="B126" s="2">
        <v>125</v>
      </c>
      <c r="C126" t="s">
        <v>670</v>
      </c>
    </row>
    <row r="127" spans="2:3" x14ac:dyDescent="0.25">
      <c r="B127" s="2">
        <v>126</v>
      </c>
      <c r="C127" t="s">
        <v>671</v>
      </c>
    </row>
    <row r="128" spans="2:3" x14ac:dyDescent="0.25">
      <c r="B128" s="2">
        <v>127</v>
      </c>
      <c r="C128" t="s">
        <v>672</v>
      </c>
    </row>
    <row r="129" spans="2:3" x14ac:dyDescent="0.25">
      <c r="B129" s="2">
        <v>128</v>
      </c>
      <c r="C129" t="s">
        <v>673</v>
      </c>
    </row>
    <row r="130" spans="2:3" x14ac:dyDescent="0.25">
      <c r="B130" s="2">
        <v>129</v>
      </c>
      <c r="C130" t="s">
        <v>674</v>
      </c>
    </row>
    <row r="131" spans="2:3" x14ac:dyDescent="0.25">
      <c r="B131" s="2">
        <v>130</v>
      </c>
      <c r="C131" t="s">
        <v>675</v>
      </c>
    </row>
    <row r="132" spans="2:3" x14ac:dyDescent="0.25">
      <c r="B132" s="2">
        <v>131</v>
      </c>
      <c r="C132" t="s">
        <v>676</v>
      </c>
    </row>
    <row r="133" spans="2:3" x14ac:dyDescent="0.25">
      <c r="B133" s="2">
        <v>132</v>
      </c>
      <c r="C133" t="s">
        <v>677</v>
      </c>
    </row>
    <row r="134" spans="2:3" x14ac:dyDescent="0.25">
      <c r="B134" s="2">
        <v>133</v>
      </c>
      <c r="C134" t="s">
        <v>678</v>
      </c>
    </row>
    <row r="135" spans="2:3" x14ac:dyDescent="0.25">
      <c r="B135" s="2">
        <v>134</v>
      </c>
      <c r="C135" t="s">
        <v>679</v>
      </c>
    </row>
    <row r="136" spans="2:3" x14ac:dyDescent="0.25">
      <c r="B136" s="2">
        <v>135</v>
      </c>
      <c r="C136" t="s">
        <v>680</v>
      </c>
    </row>
    <row r="137" spans="2:3" x14ac:dyDescent="0.25">
      <c r="B137" s="2">
        <v>136</v>
      </c>
      <c r="C137" t="s">
        <v>681</v>
      </c>
    </row>
    <row r="138" spans="2:3" x14ac:dyDescent="0.25">
      <c r="B138" s="2">
        <v>137</v>
      </c>
      <c r="C138" t="s">
        <v>682</v>
      </c>
    </row>
    <row r="139" spans="2:3" x14ac:dyDescent="0.25">
      <c r="B139" s="2">
        <v>138</v>
      </c>
      <c r="C139" t="s">
        <v>683</v>
      </c>
    </row>
    <row r="140" spans="2:3" x14ac:dyDescent="0.25">
      <c r="B140" s="2">
        <v>139</v>
      </c>
      <c r="C140" t="s">
        <v>684</v>
      </c>
    </row>
    <row r="141" spans="2:3" x14ac:dyDescent="0.25">
      <c r="B141" s="2">
        <v>140</v>
      </c>
      <c r="C141" t="s">
        <v>685</v>
      </c>
    </row>
    <row r="142" spans="2:3" x14ac:dyDescent="0.25">
      <c r="B142" s="2">
        <v>141</v>
      </c>
      <c r="C142" t="s">
        <v>686</v>
      </c>
    </row>
    <row r="143" spans="2:3" x14ac:dyDescent="0.25">
      <c r="B143" s="2">
        <v>142</v>
      </c>
      <c r="C143">
        <v>5</v>
      </c>
    </row>
    <row r="144" spans="2:3" x14ac:dyDescent="0.25">
      <c r="B144" s="2">
        <v>143</v>
      </c>
      <c r="C144" t="s">
        <v>687</v>
      </c>
    </row>
    <row r="145" spans="2:3" x14ac:dyDescent="0.25">
      <c r="B145" s="2">
        <v>144</v>
      </c>
      <c r="C145" t="s">
        <v>688</v>
      </c>
    </row>
    <row r="146" spans="2:3" x14ac:dyDescent="0.25">
      <c r="B146" s="2">
        <v>145</v>
      </c>
      <c r="C146" t="s">
        <v>689</v>
      </c>
    </row>
    <row r="147" spans="2:3" x14ac:dyDescent="0.25">
      <c r="B147" s="2">
        <v>146</v>
      </c>
      <c r="C147" t="s">
        <v>690</v>
      </c>
    </row>
    <row r="148" spans="2:3" x14ac:dyDescent="0.25">
      <c r="B148" s="2">
        <v>147</v>
      </c>
      <c r="C148" t="s">
        <v>691</v>
      </c>
    </row>
    <row r="149" spans="2:3" x14ac:dyDescent="0.25">
      <c r="B149" s="2">
        <v>148</v>
      </c>
      <c r="C149" t="s">
        <v>692</v>
      </c>
    </row>
    <row r="150" spans="2:3" x14ac:dyDescent="0.25">
      <c r="B150" s="2">
        <v>149</v>
      </c>
      <c r="C150" t="s">
        <v>693</v>
      </c>
    </row>
    <row r="151" spans="2:3" x14ac:dyDescent="0.25">
      <c r="B151" s="2">
        <v>150</v>
      </c>
      <c r="C151" t="s">
        <v>694</v>
      </c>
    </row>
    <row r="152" spans="2:3" x14ac:dyDescent="0.25">
      <c r="B152" s="2">
        <v>151</v>
      </c>
      <c r="C152" t="s">
        <v>695</v>
      </c>
    </row>
    <row r="153" spans="2:3" x14ac:dyDescent="0.25">
      <c r="B153" s="2">
        <v>152</v>
      </c>
      <c r="C153" t="s">
        <v>696</v>
      </c>
    </row>
    <row r="154" spans="2:3" x14ac:dyDescent="0.25">
      <c r="B154" s="2">
        <v>153</v>
      </c>
      <c r="C154" t="s">
        <v>697</v>
      </c>
    </row>
    <row r="155" spans="2:3" x14ac:dyDescent="0.25">
      <c r="B155" s="2">
        <v>154</v>
      </c>
      <c r="C155" t="s">
        <v>698</v>
      </c>
    </row>
    <row r="156" spans="2:3" x14ac:dyDescent="0.25">
      <c r="B156" s="2">
        <v>155</v>
      </c>
      <c r="C156" t="s">
        <v>699</v>
      </c>
    </row>
    <row r="157" spans="2:3" x14ac:dyDescent="0.25">
      <c r="B157" s="2">
        <v>156</v>
      </c>
      <c r="C157" t="s">
        <v>700</v>
      </c>
    </row>
    <row r="158" spans="2:3" x14ac:dyDescent="0.25">
      <c r="B158" s="2">
        <v>157</v>
      </c>
      <c r="C158" t="s">
        <v>701</v>
      </c>
    </row>
    <row r="159" spans="2:3" x14ac:dyDescent="0.25">
      <c r="B159" s="2">
        <v>158</v>
      </c>
      <c r="C159" t="s">
        <v>702</v>
      </c>
    </row>
    <row r="160" spans="2:3" x14ac:dyDescent="0.25">
      <c r="B160" s="2">
        <v>159</v>
      </c>
      <c r="C160" t="s">
        <v>703</v>
      </c>
    </row>
    <row r="161" spans="2:3" x14ac:dyDescent="0.25">
      <c r="B161" s="2">
        <v>160</v>
      </c>
      <c r="C161" t="s">
        <v>704</v>
      </c>
    </row>
    <row r="162" spans="2:3" x14ac:dyDescent="0.25">
      <c r="B162" s="2">
        <v>161</v>
      </c>
      <c r="C162" t="s">
        <v>705</v>
      </c>
    </row>
    <row r="163" spans="2:3" x14ac:dyDescent="0.25">
      <c r="B163" s="2">
        <v>162</v>
      </c>
      <c r="C163" t="s">
        <v>706</v>
      </c>
    </row>
    <row r="164" spans="2:3" x14ac:dyDescent="0.25">
      <c r="B164" s="2">
        <v>163</v>
      </c>
      <c r="C164" t="s">
        <v>707</v>
      </c>
    </row>
    <row r="165" spans="2:3" x14ac:dyDescent="0.25">
      <c r="B165" s="2">
        <v>164</v>
      </c>
      <c r="C165" t="s">
        <v>708</v>
      </c>
    </row>
    <row r="166" spans="2:3" x14ac:dyDescent="0.25">
      <c r="B166" s="2">
        <v>165</v>
      </c>
      <c r="C166" t="s">
        <v>709</v>
      </c>
    </row>
    <row r="167" spans="2:3" x14ac:dyDescent="0.25">
      <c r="B167" s="2">
        <v>166</v>
      </c>
      <c r="C167">
        <v>6</v>
      </c>
    </row>
    <row r="168" spans="2:3" x14ac:dyDescent="0.25">
      <c r="B168" s="2">
        <v>167</v>
      </c>
      <c r="C168" t="s">
        <v>710</v>
      </c>
    </row>
    <row r="169" spans="2:3" x14ac:dyDescent="0.25">
      <c r="B169" s="2">
        <v>168</v>
      </c>
      <c r="C169" t="s">
        <v>711</v>
      </c>
    </row>
    <row r="170" spans="2:3" x14ac:dyDescent="0.25">
      <c r="B170" s="2">
        <v>169</v>
      </c>
      <c r="C170" t="s">
        <v>712</v>
      </c>
    </row>
    <row r="171" spans="2:3" x14ac:dyDescent="0.25">
      <c r="B171" s="2">
        <v>170</v>
      </c>
      <c r="C171" t="s">
        <v>713</v>
      </c>
    </row>
    <row r="172" spans="2:3" x14ac:dyDescent="0.25">
      <c r="B172" s="2">
        <v>171</v>
      </c>
      <c r="C172" t="s">
        <v>714</v>
      </c>
    </row>
    <row r="173" spans="2:3" x14ac:dyDescent="0.25">
      <c r="B173" s="2">
        <v>172</v>
      </c>
      <c r="C173" t="s">
        <v>715</v>
      </c>
    </row>
    <row r="174" spans="2:3" x14ac:dyDescent="0.25">
      <c r="B174" s="2">
        <v>173</v>
      </c>
      <c r="C174" t="s">
        <v>716</v>
      </c>
    </row>
    <row r="175" spans="2:3" x14ac:dyDescent="0.25">
      <c r="B175" s="2">
        <v>174</v>
      </c>
      <c r="C175" t="s">
        <v>717</v>
      </c>
    </row>
    <row r="176" spans="2:3" x14ac:dyDescent="0.25">
      <c r="B176" s="2">
        <v>175</v>
      </c>
      <c r="C176" t="s">
        <v>718</v>
      </c>
    </row>
    <row r="177" spans="2:3" x14ac:dyDescent="0.25">
      <c r="B177" s="2">
        <v>176</v>
      </c>
      <c r="C177" t="s">
        <v>719</v>
      </c>
    </row>
    <row r="178" spans="2:3" x14ac:dyDescent="0.25">
      <c r="B178" s="2">
        <v>177</v>
      </c>
      <c r="C178" t="s">
        <v>720</v>
      </c>
    </row>
    <row r="179" spans="2:3" x14ac:dyDescent="0.25">
      <c r="B179" s="2">
        <v>178</v>
      </c>
      <c r="C179" t="s">
        <v>721</v>
      </c>
    </row>
    <row r="180" spans="2:3" x14ac:dyDescent="0.25">
      <c r="B180" s="2">
        <v>179</v>
      </c>
      <c r="C180" t="s">
        <v>722</v>
      </c>
    </row>
    <row r="181" spans="2:3" x14ac:dyDescent="0.25">
      <c r="B181" s="2">
        <v>180</v>
      </c>
      <c r="C181" t="s">
        <v>723</v>
      </c>
    </row>
    <row r="182" spans="2:3" x14ac:dyDescent="0.25">
      <c r="B182" s="2">
        <v>181</v>
      </c>
      <c r="C182" t="s">
        <v>724</v>
      </c>
    </row>
    <row r="183" spans="2:3" x14ac:dyDescent="0.25">
      <c r="B183" s="2">
        <v>182</v>
      </c>
      <c r="C183" t="s">
        <v>725</v>
      </c>
    </row>
    <row r="184" spans="2:3" x14ac:dyDescent="0.25">
      <c r="B184" s="2">
        <v>183</v>
      </c>
      <c r="C184" t="s">
        <v>726</v>
      </c>
    </row>
    <row r="185" spans="2:3" x14ac:dyDescent="0.25">
      <c r="B185" s="2">
        <v>184</v>
      </c>
      <c r="C185" t="s">
        <v>727</v>
      </c>
    </row>
    <row r="186" spans="2:3" x14ac:dyDescent="0.25">
      <c r="B186" s="2">
        <v>185</v>
      </c>
      <c r="C186" t="s">
        <v>728</v>
      </c>
    </row>
    <row r="187" spans="2:3" x14ac:dyDescent="0.25">
      <c r="B187" s="2">
        <v>186</v>
      </c>
      <c r="C187" t="s">
        <v>729</v>
      </c>
    </row>
    <row r="188" spans="2:3" x14ac:dyDescent="0.25">
      <c r="B188" s="2">
        <v>187</v>
      </c>
      <c r="C188" t="s">
        <v>730</v>
      </c>
    </row>
    <row r="189" spans="2:3" x14ac:dyDescent="0.25">
      <c r="B189" s="2">
        <v>188</v>
      </c>
      <c r="C189" t="s">
        <v>731</v>
      </c>
    </row>
    <row r="190" spans="2:3" x14ac:dyDescent="0.25">
      <c r="B190" s="2">
        <v>189</v>
      </c>
      <c r="C190" t="s">
        <v>732</v>
      </c>
    </row>
    <row r="191" spans="2:3" x14ac:dyDescent="0.25">
      <c r="B191" s="2">
        <v>190</v>
      </c>
      <c r="C191">
        <v>7</v>
      </c>
    </row>
    <row r="192" spans="2:3" x14ac:dyDescent="0.25">
      <c r="B192" s="2">
        <v>191</v>
      </c>
      <c r="C192" t="s">
        <v>733</v>
      </c>
    </row>
    <row r="193" spans="2:3" x14ac:dyDescent="0.25">
      <c r="B193" s="2">
        <v>192</v>
      </c>
      <c r="C193" t="s">
        <v>734</v>
      </c>
    </row>
    <row r="194" spans="2:3" x14ac:dyDescent="0.25">
      <c r="B194" s="2">
        <v>193</v>
      </c>
      <c r="C194" t="s">
        <v>735</v>
      </c>
    </row>
    <row r="195" spans="2:3" x14ac:dyDescent="0.25">
      <c r="B195" s="2">
        <v>194</v>
      </c>
      <c r="C195" t="s">
        <v>736</v>
      </c>
    </row>
    <row r="196" spans="2:3" x14ac:dyDescent="0.25">
      <c r="B196" s="2">
        <v>195</v>
      </c>
      <c r="C196" t="s">
        <v>737</v>
      </c>
    </row>
    <row r="197" spans="2:3" x14ac:dyDescent="0.25">
      <c r="B197" s="2">
        <v>196</v>
      </c>
      <c r="C197" t="s">
        <v>738</v>
      </c>
    </row>
    <row r="198" spans="2:3" x14ac:dyDescent="0.25">
      <c r="B198" s="2">
        <v>197</v>
      </c>
      <c r="C198" t="s">
        <v>739</v>
      </c>
    </row>
    <row r="199" spans="2:3" x14ac:dyDescent="0.25">
      <c r="B199" s="2">
        <v>198</v>
      </c>
      <c r="C199" t="s">
        <v>740</v>
      </c>
    </row>
    <row r="200" spans="2:3" x14ac:dyDescent="0.25">
      <c r="B200" s="2">
        <v>199</v>
      </c>
      <c r="C200" t="s">
        <v>741</v>
      </c>
    </row>
    <row r="201" spans="2:3" x14ac:dyDescent="0.25">
      <c r="B201" s="2">
        <v>200</v>
      </c>
      <c r="C201" t="s">
        <v>742</v>
      </c>
    </row>
    <row r="202" spans="2:3" x14ac:dyDescent="0.25">
      <c r="B202" s="2">
        <v>201</v>
      </c>
      <c r="C202" t="s">
        <v>743</v>
      </c>
    </row>
    <row r="203" spans="2:3" x14ac:dyDescent="0.25">
      <c r="B203" s="2">
        <v>202</v>
      </c>
      <c r="C203" t="s">
        <v>744</v>
      </c>
    </row>
    <row r="204" spans="2:3" x14ac:dyDescent="0.25">
      <c r="B204" s="2">
        <v>203</v>
      </c>
      <c r="C204" t="s">
        <v>745</v>
      </c>
    </row>
    <row r="205" spans="2:3" x14ac:dyDescent="0.25">
      <c r="B205" s="2">
        <v>204</v>
      </c>
      <c r="C205" t="s">
        <v>746</v>
      </c>
    </row>
    <row r="206" spans="2:3" x14ac:dyDescent="0.25">
      <c r="B206" s="2">
        <v>205</v>
      </c>
      <c r="C206" t="s">
        <v>747</v>
      </c>
    </row>
    <row r="207" spans="2:3" x14ac:dyDescent="0.25">
      <c r="B207" s="2">
        <v>206</v>
      </c>
      <c r="C207" t="s">
        <v>748</v>
      </c>
    </row>
    <row r="208" spans="2:3" x14ac:dyDescent="0.25">
      <c r="B208" s="2">
        <v>207</v>
      </c>
      <c r="C208" t="s">
        <v>749</v>
      </c>
    </row>
    <row r="209" spans="2:3" x14ac:dyDescent="0.25">
      <c r="B209" s="2">
        <v>208</v>
      </c>
      <c r="C209" t="s">
        <v>750</v>
      </c>
    </row>
    <row r="210" spans="2:3" x14ac:dyDescent="0.25">
      <c r="B210" s="2">
        <v>209</v>
      </c>
      <c r="C210" t="s">
        <v>751</v>
      </c>
    </row>
    <row r="211" spans="2:3" x14ac:dyDescent="0.25">
      <c r="B211" s="2">
        <v>210</v>
      </c>
      <c r="C211" t="s">
        <v>752</v>
      </c>
    </row>
    <row r="212" spans="2:3" x14ac:dyDescent="0.25">
      <c r="B212" s="2">
        <v>211</v>
      </c>
      <c r="C212" t="s">
        <v>753</v>
      </c>
    </row>
    <row r="213" spans="2:3" x14ac:dyDescent="0.25">
      <c r="B213" s="2">
        <v>212</v>
      </c>
      <c r="C213" t="s">
        <v>754</v>
      </c>
    </row>
    <row r="214" spans="2:3" x14ac:dyDescent="0.25">
      <c r="B214" s="2">
        <v>213</v>
      </c>
      <c r="C214" t="s">
        <v>755</v>
      </c>
    </row>
    <row r="215" spans="2:3" x14ac:dyDescent="0.25">
      <c r="B215" s="2">
        <v>214</v>
      </c>
      <c r="C215">
        <v>8</v>
      </c>
    </row>
    <row r="216" spans="2:3" x14ac:dyDescent="0.25">
      <c r="B216" s="2">
        <v>215</v>
      </c>
      <c r="C216" t="s">
        <v>756</v>
      </c>
    </row>
    <row r="217" spans="2:3" x14ac:dyDescent="0.25">
      <c r="B217" s="2">
        <v>216</v>
      </c>
      <c r="C217" t="s">
        <v>757</v>
      </c>
    </row>
    <row r="218" spans="2:3" x14ac:dyDescent="0.25">
      <c r="B218" s="2">
        <v>217</v>
      </c>
      <c r="C218" t="s">
        <v>758</v>
      </c>
    </row>
    <row r="219" spans="2:3" x14ac:dyDescent="0.25">
      <c r="B219" s="2">
        <v>218</v>
      </c>
      <c r="C219" t="s">
        <v>759</v>
      </c>
    </row>
    <row r="220" spans="2:3" x14ac:dyDescent="0.25">
      <c r="B220" s="2">
        <v>219</v>
      </c>
      <c r="C220" t="s">
        <v>760</v>
      </c>
    </row>
    <row r="221" spans="2:3" x14ac:dyDescent="0.25">
      <c r="B221" s="2">
        <v>220</v>
      </c>
      <c r="C221" t="s">
        <v>761</v>
      </c>
    </row>
    <row r="222" spans="2:3" x14ac:dyDescent="0.25">
      <c r="B222" s="2">
        <v>221</v>
      </c>
      <c r="C222" t="s">
        <v>762</v>
      </c>
    </row>
    <row r="223" spans="2:3" x14ac:dyDescent="0.25">
      <c r="B223" s="2">
        <v>222</v>
      </c>
      <c r="C223" t="s">
        <v>763</v>
      </c>
    </row>
    <row r="224" spans="2:3" x14ac:dyDescent="0.25">
      <c r="B224" s="2">
        <v>223</v>
      </c>
      <c r="C224" t="s">
        <v>764</v>
      </c>
    </row>
    <row r="225" spans="2:3" x14ac:dyDescent="0.25">
      <c r="B225" s="2">
        <v>224</v>
      </c>
      <c r="C225" t="s">
        <v>765</v>
      </c>
    </row>
    <row r="226" spans="2:3" x14ac:dyDescent="0.25">
      <c r="B226" s="2">
        <v>225</v>
      </c>
      <c r="C226" t="s">
        <v>766</v>
      </c>
    </row>
    <row r="227" spans="2:3" x14ac:dyDescent="0.25">
      <c r="B227" s="2">
        <v>226</v>
      </c>
      <c r="C227" t="s">
        <v>767</v>
      </c>
    </row>
    <row r="228" spans="2:3" x14ac:dyDescent="0.25">
      <c r="B228" s="2">
        <v>227</v>
      </c>
      <c r="C228" t="s">
        <v>768</v>
      </c>
    </row>
    <row r="229" spans="2:3" x14ac:dyDescent="0.25">
      <c r="B229" s="2">
        <v>228</v>
      </c>
      <c r="C229" t="s">
        <v>769</v>
      </c>
    </row>
    <row r="230" spans="2:3" x14ac:dyDescent="0.25">
      <c r="B230" s="2">
        <v>229</v>
      </c>
      <c r="C230" t="s">
        <v>770</v>
      </c>
    </row>
    <row r="231" spans="2:3" x14ac:dyDescent="0.25">
      <c r="B231" s="2">
        <v>230</v>
      </c>
      <c r="C231" t="s">
        <v>771</v>
      </c>
    </row>
    <row r="232" spans="2:3" x14ac:dyDescent="0.25">
      <c r="B232" s="2">
        <v>231</v>
      </c>
      <c r="C232" t="s">
        <v>772</v>
      </c>
    </row>
    <row r="233" spans="2:3" x14ac:dyDescent="0.25">
      <c r="B233" s="2">
        <v>232</v>
      </c>
      <c r="C233" t="s">
        <v>773</v>
      </c>
    </row>
    <row r="234" spans="2:3" x14ac:dyDescent="0.25">
      <c r="B234" s="2">
        <v>233</v>
      </c>
      <c r="C234" t="s">
        <v>774</v>
      </c>
    </row>
    <row r="235" spans="2:3" x14ac:dyDescent="0.25">
      <c r="B235" s="2">
        <v>234</v>
      </c>
      <c r="C235" t="s">
        <v>775</v>
      </c>
    </row>
    <row r="236" spans="2:3" x14ac:dyDescent="0.25">
      <c r="B236" s="2">
        <v>235</v>
      </c>
      <c r="C236" t="s">
        <v>776</v>
      </c>
    </row>
    <row r="237" spans="2:3" x14ac:dyDescent="0.25">
      <c r="B237" s="2">
        <v>236</v>
      </c>
      <c r="C237" t="s">
        <v>777</v>
      </c>
    </row>
    <row r="238" spans="2:3" x14ac:dyDescent="0.25">
      <c r="B238" s="2">
        <v>237</v>
      </c>
      <c r="C238" t="s">
        <v>778</v>
      </c>
    </row>
    <row r="239" spans="2:3" x14ac:dyDescent="0.25">
      <c r="B239" s="2">
        <v>238</v>
      </c>
      <c r="C239">
        <v>9</v>
      </c>
    </row>
    <row r="240" spans="2:3" x14ac:dyDescent="0.25">
      <c r="B240" s="2">
        <v>239</v>
      </c>
      <c r="C240" t="s">
        <v>779</v>
      </c>
    </row>
    <row r="241" spans="2:3" x14ac:dyDescent="0.25">
      <c r="B241" s="2">
        <v>240</v>
      </c>
      <c r="C241" t="s">
        <v>780</v>
      </c>
    </row>
    <row r="242" spans="2:3" x14ac:dyDescent="0.25">
      <c r="B242" s="2">
        <v>241</v>
      </c>
      <c r="C242" t="s">
        <v>781</v>
      </c>
    </row>
    <row r="243" spans="2:3" x14ac:dyDescent="0.25">
      <c r="B243" s="2">
        <v>242</v>
      </c>
      <c r="C243" t="s">
        <v>782</v>
      </c>
    </row>
    <row r="244" spans="2:3" x14ac:dyDescent="0.25">
      <c r="B244" s="2">
        <v>243</v>
      </c>
      <c r="C244" t="s">
        <v>783</v>
      </c>
    </row>
    <row r="245" spans="2:3" x14ac:dyDescent="0.25">
      <c r="B245" s="2">
        <v>244</v>
      </c>
      <c r="C245" t="s">
        <v>784</v>
      </c>
    </row>
    <row r="246" spans="2:3" x14ac:dyDescent="0.25">
      <c r="B246" s="2">
        <v>245</v>
      </c>
      <c r="C246" t="s">
        <v>785</v>
      </c>
    </row>
    <row r="247" spans="2:3" x14ac:dyDescent="0.25">
      <c r="B247" s="2">
        <v>246</v>
      </c>
      <c r="C247" t="s">
        <v>786</v>
      </c>
    </row>
    <row r="248" spans="2:3" x14ac:dyDescent="0.25">
      <c r="B248" s="2">
        <v>247</v>
      </c>
      <c r="C248" t="s">
        <v>787</v>
      </c>
    </row>
    <row r="249" spans="2:3" x14ac:dyDescent="0.25">
      <c r="B249" s="2">
        <v>248</v>
      </c>
      <c r="C249" t="s">
        <v>788</v>
      </c>
    </row>
    <row r="250" spans="2:3" x14ac:dyDescent="0.25">
      <c r="B250" s="2">
        <v>249</v>
      </c>
      <c r="C250" t="s">
        <v>789</v>
      </c>
    </row>
    <row r="251" spans="2:3" x14ac:dyDescent="0.25">
      <c r="B251" s="2">
        <v>250</v>
      </c>
      <c r="C251" t="s">
        <v>790</v>
      </c>
    </row>
    <row r="252" spans="2:3" x14ac:dyDescent="0.25">
      <c r="B252" s="2">
        <v>251</v>
      </c>
      <c r="C252" t="s">
        <v>791</v>
      </c>
    </row>
    <row r="253" spans="2:3" x14ac:dyDescent="0.25">
      <c r="B253" s="2">
        <v>252</v>
      </c>
      <c r="C253" t="s">
        <v>792</v>
      </c>
    </row>
    <row r="254" spans="2:3" x14ac:dyDescent="0.25">
      <c r="B254" s="2">
        <v>253</v>
      </c>
      <c r="C254" t="s">
        <v>793</v>
      </c>
    </row>
    <row r="255" spans="2:3" x14ac:dyDescent="0.25">
      <c r="B255" s="2">
        <v>254</v>
      </c>
      <c r="C255" t="s">
        <v>794</v>
      </c>
    </row>
    <row r="256" spans="2:3" x14ac:dyDescent="0.25">
      <c r="B256" s="2">
        <v>255</v>
      </c>
      <c r="C256" t="s">
        <v>795</v>
      </c>
    </row>
    <row r="257" spans="2:3" x14ac:dyDescent="0.25">
      <c r="B257" s="2">
        <v>256</v>
      </c>
      <c r="C257" t="s">
        <v>796</v>
      </c>
    </row>
    <row r="258" spans="2:3" x14ac:dyDescent="0.25">
      <c r="B258" s="2">
        <v>257</v>
      </c>
      <c r="C258" t="s">
        <v>797</v>
      </c>
    </row>
    <row r="259" spans="2:3" x14ac:dyDescent="0.25">
      <c r="B259" s="2">
        <v>258</v>
      </c>
      <c r="C259" t="s">
        <v>798</v>
      </c>
    </row>
    <row r="260" spans="2:3" x14ac:dyDescent="0.25">
      <c r="B260" s="2">
        <v>259</v>
      </c>
      <c r="C260" t="s">
        <v>799</v>
      </c>
    </row>
    <row r="261" spans="2:3" x14ac:dyDescent="0.25">
      <c r="B261" s="2">
        <v>260</v>
      </c>
      <c r="C261" t="s">
        <v>800</v>
      </c>
    </row>
    <row r="262" spans="2:3" x14ac:dyDescent="0.25">
      <c r="B262" s="2">
        <v>261</v>
      </c>
      <c r="C262" t="s">
        <v>801</v>
      </c>
    </row>
    <row r="263" spans="2:3" x14ac:dyDescent="0.25">
      <c r="B263" s="2">
        <v>262</v>
      </c>
      <c r="C263">
        <v>10</v>
      </c>
    </row>
    <row r="264" spans="2:3" x14ac:dyDescent="0.25">
      <c r="B264" s="2">
        <v>263</v>
      </c>
      <c r="C264" t="s">
        <v>802</v>
      </c>
    </row>
    <row r="265" spans="2:3" x14ac:dyDescent="0.25">
      <c r="B265" s="2">
        <v>264</v>
      </c>
      <c r="C265" t="s">
        <v>803</v>
      </c>
    </row>
    <row r="266" spans="2:3" x14ac:dyDescent="0.25">
      <c r="B266" s="2">
        <v>265</v>
      </c>
      <c r="C266" t="s">
        <v>804</v>
      </c>
    </row>
    <row r="267" spans="2:3" x14ac:dyDescent="0.25">
      <c r="B267" s="2">
        <v>266</v>
      </c>
      <c r="C267" t="s">
        <v>805</v>
      </c>
    </row>
    <row r="268" spans="2:3" x14ac:dyDescent="0.25">
      <c r="B268" s="2">
        <v>267</v>
      </c>
      <c r="C268" t="s">
        <v>806</v>
      </c>
    </row>
    <row r="269" spans="2:3" x14ac:dyDescent="0.25">
      <c r="B269" s="2">
        <v>268</v>
      </c>
      <c r="C269" t="s">
        <v>807</v>
      </c>
    </row>
    <row r="270" spans="2:3" x14ac:dyDescent="0.25">
      <c r="B270" s="2">
        <v>269</v>
      </c>
      <c r="C270" t="s">
        <v>808</v>
      </c>
    </row>
    <row r="271" spans="2:3" x14ac:dyDescent="0.25">
      <c r="B271" s="2">
        <v>270</v>
      </c>
      <c r="C271" t="s">
        <v>809</v>
      </c>
    </row>
    <row r="272" spans="2:3" x14ac:dyDescent="0.25">
      <c r="B272" s="2">
        <v>271</v>
      </c>
      <c r="C272" t="s">
        <v>810</v>
      </c>
    </row>
    <row r="273" spans="2:3" x14ac:dyDescent="0.25">
      <c r="B273" s="2">
        <v>272</v>
      </c>
      <c r="C273" t="s">
        <v>811</v>
      </c>
    </row>
    <row r="274" spans="2:3" x14ac:dyDescent="0.25">
      <c r="B274" s="2">
        <v>273</v>
      </c>
      <c r="C274" t="s">
        <v>812</v>
      </c>
    </row>
    <row r="275" spans="2:3" x14ac:dyDescent="0.25">
      <c r="B275" s="2">
        <v>274</v>
      </c>
      <c r="C275" t="s">
        <v>813</v>
      </c>
    </row>
    <row r="276" spans="2:3" x14ac:dyDescent="0.25">
      <c r="B276" s="2">
        <v>275</v>
      </c>
      <c r="C276" t="s">
        <v>814</v>
      </c>
    </row>
    <row r="277" spans="2:3" x14ac:dyDescent="0.25">
      <c r="B277" s="2">
        <v>276</v>
      </c>
      <c r="C277" t="s">
        <v>815</v>
      </c>
    </row>
    <row r="278" spans="2:3" x14ac:dyDescent="0.25">
      <c r="B278" s="2">
        <v>277</v>
      </c>
      <c r="C278" t="s">
        <v>816</v>
      </c>
    </row>
    <row r="279" spans="2:3" x14ac:dyDescent="0.25">
      <c r="B279" s="2">
        <v>278</v>
      </c>
      <c r="C279" t="s">
        <v>817</v>
      </c>
    </row>
    <row r="280" spans="2:3" x14ac:dyDescent="0.25">
      <c r="B280" s="2">
        <v>279</v>
      </c>
      <c r="C280" t="s">
        <v>818</v>
      </c>
    </row>
    <row r="281" spans="2:3" x14ac:dyDescent="0.25">
      <c r="B281" s="2">
        <v>280</v>
      </c>
      <c r="C281" t="s">
        <v>819</v>
      </c>
    </row>
    <row r="282" spans="2:3" x14ac:dyDescent="0.25">
      <c r="B282" s="2">
        <v>281</v>
      </c>
      <c r="C282" t="s">
        <v>820</v>
      </c>
    </row>
    <row r="283" spans="2:3" x14ac:dyDescent="0.25">
      <c r="B283" s="2">
        <v>282</v>
      </c>
      <c r="C283" t="s">
        <v>821</v>
      </c>
    </row>
    <row r="284" spans="2:3" x14ac:dyDescent="0.25">
      <c r="B284" s="2">
        <v>283</v>
      </c>
      <c r="C284" t="s">
        <v>822</v>
      </c>
    </row>
    <row r="285" spans="2:3" x14ac:dyDescent="0.25">
      <c r="B285" s="2">
        <v>284</v>
      </c>
      <c r="C285" t="s">
        <v>823</v>
      </c>
    </row>
    <row r="286" spans="2:3" x14ac:dyDescent="0.25">
      <c r="B286" s="2">
        <v>285</v>
      </c>
      <c r="C286" t="s">
        <v>824</v>
      </c>
    </row>
    <row r="287" spans="2:3" x14ac:dyDescent="0.25">
      <c r="B287" s="2">
        <v>286</v>
      </c>
      <c r="C287">
        <v>11</v>
      </c>
    </row>
    <row r="288" spans="2:3" x14ac:dyDescent="0.25">
      <c r="B288" s="2">
        <v>287</v>
      </c>
      <c r="C288" t="s">
        <v>825</v>
      </c>
    </row>
    <row r="289" spans="2:3" x14ac:dyDescent="0.25">
      <c r="B289" s="2">
        <v>288</v>
      </c>
      <c r="C289" t="s">
        <v>826</v>
      </c>
    </row>
    <row r="290" spans="2:3" x14ac:dyDescent="0.25">
      <c r="B290" s="2">
        <v>289</v>
      </c>
      <c r="C290" t="s">
        <v>827</v>
      </c>
    </row>
    <row r="291" spans="2:3" x14ac:dyDescent="0.25">
      <c r="B291" s="2">
        <v>290</v>
      </c>
      <c r="C291" t="s">
        <v>828</v>
      </c>
    </row>
    <row r="292" spans="2:3" x14ac:dyDescent="0.25">
      <c r="B292" s="2">
        <v>291</v>
      </c>
      <c r="C292" t="s">
        <v>829</v>
      </c>
    </row>
    <row r="293" spans="2:3" x14ac:dyDescent="0.25">
      <c r="B293" s="2">
        <v>292</v>
      </c>
      <c r="C293" t="s">
        <v>830</v>
      </c>
    </row>
    <row r="294" spans="2:3" x14ac:dyDescent="0.25">
      <c r="B294" s="2">
        <v>293</v>
      </c>
      <c r="C294" t="s">
        <v>831</v>
      </c>
    </row>
    <row r="295" spans="2:3" x14ac:dyDescent="0.25">
      <c r="B295" s="2">
        <v>294</v>
      </c>
      <c r="C295" t="s">
        <v>832</v>
      </c>
    </row>
    <row r="296" spans="2:3" x14ac:dyDescent="0.25">
      <c r="B296" s="2">
        <v>295</v>
      </c>
      <c r="C296" t="s">
        <v>833</v>
      </c>
    </row>
    <row r="297" spans="2:3" x14ac:dyDescent="0.25">
      <c r="B297" s="2">
        <v>296</v>
      </c>
      <c r="C297" t="s">
        <v>834</v>
      </c>
    </row>
    <row r="298" spans="2:3" x14ac:dyDescent="0.25">
      <c r="B298" s="2">
        <v>297</v>
      </c>
      <c r="C298" t="s">
        <v>835</v>
      </c>
    </row>
    <row r="299" spans="2:3" x14ac:dyDescent="0.25">
      <c r="B299" s="2">
        <v>298</v>
      </c>
      <c r="C299" t="s">
        <v>836</v>
      </c>
    </row>
    <row r="300" spans="2:3" x14ac:dyDescent="0.25">
      <c r="B300" s="2">
        <v>299</v>
      </c>
      <c r="C300" t="s">
        <v>837</v>
      </c>
    </row>
    <row r="301" spans="2:3" x14ac:dyDescent="0.25">
      <c r="B301" s="2">
        <v>300</v>
      </c>
      <c r="C301" t="s">
        <v>838</v>
      </c>
    </row>
    <row r="302" spans="2:3" x14ac:dyDescent="0.25">
      <c r="B302" s="2">
        <v>301</v>
      </c>
      <c r="C302" t="s">
        <v>839</v>
      </c>
    </row>
    <row r="303" spans="2:3" x14ac:dyDescent="0.25">
      <c r="B303" s="2">
        <v>302</v>
      </c>
      <c r="C303" t="s">
        <v>840</v>
      </c>
    </row>
    <row r="304" spans="2:3" x14ac:dyDescent="0.25">
      <c r="B304" s="2">
        <v>303</v>
      </c>
      <c r="C304" t="s">
        <v>841</v>
      </c>
    </row>
    <row r="305" spans="2:3" x14ac:dyDescent="0.25">
      <c r="B305" s="2">
        <v>304</v>
      </c>
      <c r="C305" t="s">
        <v>842</v>
      </c>
    </row>
    <row r="306" spans="2:3" x14ac:dyDescent="0.25">
      <c r="B306" s="2">
        <v>305</v>
      </c>
      <c r="C306" t="s">
        <v>843</v>
      </c>
    </row>
    <row r="307" spans="2:3" x14ac:dyDescent="0.25">
      <c r="B307" s="2">
        <v>306</v>
      </c>
      <c r="C307" t="s">
        <v>844</v>
      </c>
    </row>
    <row r="308" spans="2:3" x14ac:dyDescent="0.25">
      <c r="B308" s="2">
        <v>307</v>
      </c>
      <c r="C308" t="s">
        <v>845</v>
      </c>
    </row>
    <row r="309" spans="2:3" x14ac:dyDescent="0.25">
      <c r="B309" s="2">
        <v>308</v>
      </c>
      <c r="C309" t="s">
        <v>846</v>
      </c>
    </row>
    <row r="310" spans="2:3" x14ac:dyDescent="0.25">
      <c r="B310" s="2">
        <v>309</v>
      </c>
      <c r="C310" t="s">
        <v>847</v>
      </c>
    </row>
    <row r="311" spans="2:3" x14ac:dyDescent="0.25">
      <c r="B311" s="2">
        <v>310</v>
      </c>
      <c r="C311">
        <v>12</v>
      </c>
    </row>
    <row r="312" spans="2:3" x14ac:dyDescent="0.25">
      <c r="B312" s="2">
        <v>311</v>
      </c>
      <c r="C312" t="s">
        <v>848</v>
      </c>
    </row>
    <row r="313" spans="2:3" x14ac:dyDescent="0.25">
      <c r="B313" s="2">
        <v>312</v>
      </c>
      <c r="C313" t="s">
        <v>849</v>
      </c>
    </row>
    <row r="314" spans="2:3" x14ac:dyDescent="0.25">
      <c r="B314" s="2">
        <v>313</v>
      </c>
      <c r="C314" t="s">
        <v>850</v>
      </c>
    </row>
    <row r="315" spans="2:3" x14ac:dyDescent="0.25">
      <c r="B315" s="2">
        <v>314</v>
      </c>
      <c r="C315" t="s">
        <v>851</v>
      </c>
    </row>
    <row r="316" spans="2:3" x14ac:dyDescent="0.25">
      <c r="B316" s="2">
        <v>315</v>
      </c>
      <c r="C316" t="s">
        <v>852</v>
      </c>
    </row>
    <row r="317" spans="2:3" x14ac:dyDescent="0.25">
      <c r="B317" s="2">
        <v>316</v>
      </c>
      <c r="C317" t="s">
        <v>853</v>
      </c>
    </row>
    <row r="318" spans="2:3" x14ac:dyDescent="0.25">
      <c r="B318" s="2">
        <v>317</v>
      </c>
      <c r="C318" t="s">
        <v>854</v>
      </c>
    </row>
    <row r="319" spans="2:3" x14ac:dyDescent="0.25">
      <c r="B319" s="2">
        <v>318</v>
      </c>
      <c r="C319" t="s">
        <v>855</v>
      </c>
    </row>
    <row r="320" spans="2:3" x14ac:dyDescent="0.25">
      <c r="B320" s="2">
        <v>319</v>
      </c>
      <c r="C320" t="s">
        <v>856</v>
      </c>
    </row>
    <row r="321" spans="2:3" x14ac:dyDescent="0.25">
      <c r="B321" s="2">
        <v>320</v>
      </c>
      <c r="C321" t="s">
        <v>857</v>
      </c>
    </row>
    <row r="322" spans="2:3" x14ac:dyDescent="0.25">
      <c r="B322" s="2">
        <v>321</v>
      </c>
      <c r="C322" t="s">
        <v>858</v>
      </c>
    </row>
    <row r="323" spans="2:3" x14ac:dyDescent="0.25">
      <c r="B323" s="2">
        <v>322</v>
      </c>
      <c r="C323" t="s">
        <v>859</v>
      </c>
    </row>
    <row r="324" spans="2:3" x14ac:dyDescent="0.25">
      <c r="B324" s="2">
        <v>323</v>
      </c>
      <c r="C324" t="s">
        <v>860</v>
      </c>
    </row>
    <row r="325" spans="2:3" x14ac:dyDescent="0.25">
      <c r="B325" s="2">
        <v>324</v>
      </c>
      <c r="C325" t="s">
        <v>861</v>
      </c>
    </row>
    <row r="326" spans="2:3" x14ac:dyDescent="0.25">
      <c r="B326" s="2">
        <v>325</v>
      </c>
      <c r="C326" t="s">
        <v>862</v>
      </c>
    </row>
    <row r="327" spans="2:3" x14ac:dyDescent="0.25">
      <c r="B327" s="2">
        <v>326</v>
      </c>
      <c r="C327" t="s">
        <v>863</v>
      </c>
    </row>
    <row r="328" spans="2:3" x14ac:dyDescent="0.25">
      <c r="B328" s="2">
        <v>327</v>
      </c>
      <c r="C328" t="s">
        <v>864</v>
      </c>
    </row>
    <row r="329" spans="2:3" x14ac:dyDescent="0.25">
      <c r="B329" s="2">
        <v>328</v>
      </c>
      <c r="C329" t="s">
        <v>865</v>
      </c>
    </row>
    <row r="330" spans="2:3" x14ac:dyDescent="0.25">
      <c r="B330" s="2">
        <v>329</v>
      </c>
      <c r="C330" t="s">
        <v>866</v>
      </c>
    </row>
    <row r="331" spans="2:3" x14ac:dyDescent="0.25">
      <c r="B331" s="2">
        <v>330</v>
      </c>
      <c r="C331" t="s">
        <v>867</v>
      </c>
    </row>
    <row r="332" spans="2:3" x14ac:dyDescent="0.25">
      <c r="B332" s="2">
        <v>331</v>
      </c>
      <c r="C332" t="s">
        <v>868</v>
      </c>
    </row>
    <row r="333" spans="2:3" x14ac:dyDescent="0.25">
      <c r="B333" s="2">
        <v>332</v>
      </c>
      <c r="C333">
        <v>13</v>
      </c>
    </row>
    <row r="334" spans="2:3" x14ac:dyDescent="0.25">
      <c r="B334" s="2">
        <v>333</v>
      </c>
      <c r="C334" t="s">
        <v>869</v>
      </c>
    </row>
    <row r="335" spans="2:3" x14ac:dyDescent="0.25">
      <c r="B335" s="2">
        <v>334</v>
      </c>
      <c r="C335" t="s">
        <v>870</v>
      </c>
    </row>
    <row r="336" spans="2:3" x14ac:dyDescent="0.25">
      <c r="B336" s="2">
        <v>335</v>
      </c>
      <c r="C336" t="s">
        <v>871</v>
      </c>
    </row>
    <row r="337" spans="2:3" x14ac:dyDescent="0.25">
      <c r="B337" s="2">
        <v>336</v>
      </c>
      <c r="C337" t="s">
        <v>872</v>
      </c>
    </row>
    <row r="338" spans="2:3" x14ac:dyDescent="0.25">
      <c r="B338" s="2">
        <v>337</v>
      </c>
      <c r="C338" t="s">
        <v>873</v>
      </c>
    </row>
    <row r="339" spans="2:3" x14ac:dyDescent="0.25">
      <c r="B339" s="2">
        <v>338</v>
      </c>
      <c r="C339" t="s">
        <v>874</v>
      </c>
    </row>
    <row r="340" spans="2:3" x14ac:dyDescent="0.25">
      <c r="B340" s="2">
        <v>339</v>
      </c>
      <c r="C340" t="s">
        <v>875</v>
      </c>
    </row>
    <row r="341" spans="2:3" x14ac:dyDescent="0.25">
      <c r="B341" s="2">
        <v>340</v>
      </c>
      <c r="C341" t="s">
        <v>876</v>
      </c>
    </row>
    <row r="342" spans="2:3" x14ac:dyDescent="0.25">
      <c r="B342" s="2">
        <v>341</v>
      </c>
      <c r="C342" t="s">
        <v>877</v>
      </c>
    </row>
    <row r="343" spans="2:3" x14ac:dyDescent="0.25">
      <c r="B343" s="2">
        <v>342</v>
      </c>
      <c r="C343" t="s">
        <v>878</v>
      </c>
    </row>
    <row r="344" spans="2:3" x14ac:dyDescent="0.25">
      <c r="B344" s="2">
        <v>343</v>
      </c>
      <c r="C344" t="s">
        <v>879</v>
      </c>
    </row>
    <row r="345" spans="2:3" x14ac:dyDescent="0.25">
      <c r="B345" s="2">
        <v>344</v>
      </c>
      <c r="C345" t="s">
        <v>880</v>
      </c>
    </row>
    <row r="346" spans="2:3" x14ac:dyDescent="0.25">
      <c r="B346" s="2">
        <v>345</v>
      </c>
      <c r="C346" t="s">
        <v>881</v>
      </c>
    </row>
    <row r="347" spans="2:3" x14ac:dyDescent="0.25">
      <c r="B347" s="2">
        <v>346</v>
      </c>
      <c r="C347" t="s">
        <v>882</v>
      </c>
    </row>
    <row r="348" spans="2:3" x14ac:dyDescent="0.25">
      <c r="B348" s="2">
        <v>347</v>
      </c>
      <c r="C348" t="s">
        <v>883</v>
      </c>
    </row>
    <row r="349" spans="2:3" x14ac:dyDescent="0.25">
      <c r="B349" s="2">
        <v>348</v>
      </c>
      <c r="C349" t="s">
        <v>884</v>
      </c>
    </row>
    <row r="350" spans="2:3" x14ac:dyDescent="0.25">
      <c r="B350" s="2">
        <v>349</v>
      </c>
      <c r="C350" t="s">
        <v>885</v>
      </c>
    </row>
    <row r="351" spans="2:3" x14ac:dyDescent="0.25">
      <c r="B351" s="2">
        <v>350</v>
      </c>
      <c r="C351" t="s">
        <v>886</v>
      </c>
    </row>
    <row r="352" spans="2:3" x14ac:dyDescent="0.25">
      <c r="B352" s="2">
        <v>351</v>
      </c>
      <c r="C352" t="s">
        <v>887</v>
      </c>
    </row>
    <row r="353" spans="2:3" x14ac:dyDescent="0.25">
      <c r="B353" s="2">
        <v>352</v>
      </c>
      <c r="C353" t="s">
        <v>888</v>
      </c>
    </row>
    <row r="354" spans="2:3" x14ac:dyDescent="0.25">
      <c r="B354" s="2">
        <v>353</v>
      </c>
      <c r="C354" t="s">
        <v>889</v>
      </c>
    </row>
    <row r="355" spans="2:3" x14ac:dyDescent="0.25">
      <c r="B355" s="2">
        <v>354</v>
      </c>
      <c r="C355" t="s">
        <v>890</v>
      </c>
    </row>
    <row r="356" spans="2:3" x14ac:dyDescent="0.25">
      <c r="B356" s="2">
        <v>355</v>
      </c>
      <c r="C356">
        <v>14</v>
      </c>
    </row>
    <row r="357" spans="2:3" x14ac:dyDescent="0.25">
      <c r="B357" s="2">
        <v>356</v>
      </c>
      <c r="C357" t="s">
        <v>891</v>
      </c>
    </row>
    <row r="358" spans="2:3" x14ac:dyDescent="0.25">
      <c r="B358" s="2">
        <v>357</v>
      </c>
      <c r="C358" t="s">
        <v>892</v>
      </c>
    </row>
    <row r="359" spans="2:3" x14ac:dyDescent="0.25">
      <c r="B359" s="2">
        <v>358</v>
      </c>
      <c r="C359" t="s">
        <v>893</v>
      </c>
    </row>
    <row r="360" spans="2:3" x14ac:dyDescent="0.25">
      <c r="B360" s="2">
        <v>359</v>
      </c>
      <c r="C360" t="s">
        <v>894</v>
      </c>
    </row>
    <row r="361" spans="2:3" x14ac:dyDescent="0.25">
      <c r="B361" s="2">
        <v>360</v>
      </c>
      <c r="C361" t="s">
        <v>895</v>
      </c>
    </row>
    <row r="362" spans="2:3" x14ac:dyDescent="0.25">
      <c r="B362" s="2">
        <v>361</v>
      </c>
      <c r="C362" t="s">
        <v>896</v>
      </c>
    </row>
    <row r="363" spans="2:3" x14ac:dyDescent="0.25">
      <c r="B363" s="2">
        <v>362</v>
      </c>
      <c r="C363" t="s">
        <v>897</v>
      </c>
    </row>
    <row r="364" spans="2:3" x14ac:dyDescent="0.25">
      <c r="B364" s="2">
        <v>363</v>
      </c>
      <c r="C364" t="s">
        <v>898</v>
      </c>
    </row>
    <row r="365" spans="2:3" x14ac:dyDescent="0.25">
      <c r="B365" s="2">
        <v>364</v>
      </c>
      <c r="C365" t="s">
        <v>899</v>
      </c>
    </row>
    <row r="366" spans="2:3" x14ac:dyDescent="0.25">
      <c r="B366" s="2">
        <v>365</v>
      </c>
      <c r="C366" t="s">
        <v>900</v>
      </c>
    </row>
    <row r="367" spans="2:3" x14ac:dyDescent="0.25">
      <c r="B367" s="2">
        <v>366</v>
      </c>
      <c r="C367" t="s">
        <v>901</v>
      </c>
    </row>
    <row r="368" spans="2:3" x14ac:dyDescent="0.25">
      <c r="B368" s="2">
        <v>367</v>
      </c>
      <c r="C368" t="s">
        <v>902</v>
      </c>
    </row>
    <row r="369" spans="2:3" x14ac:dyDescent="0.25">
      <c r="B369" s="2">
        <v>368</v>
      </c>
      <c r="C369" t="s">
        <v>903</v>
      </c>
    </row>
    <row r="370" spans="2:3" x14ac:dyDescent="0.25">
      <c r="B370" s="2">
        <v>369</v>
      </c>
      <c r="C370" t="s">
        <v>904</v>
      </c>
    </row>
    <row r="371" spans="2:3" x14ac:dyDescent="0.25">
      <c r="B371" s="2">
        <v>370</v>
      </c>
      <c r="C371" t="s">
        <v>905</v>
      </c>
    </row>
    <row r="372" spans="2:3" x14ac:dyDescent="0.25">
      <c r="B372" s="2">
        <v>371</v>
      </c>
      <c r="C372" t="s">
        <v>906</v>
      </c>
    </row>
    <row r="373" spans="2:3" x14ac:dyDescent="0.25">
      <c r="B373" s="2">
        <v>372</v>
      </c>
      <c r="C373" t="s">
        <v>907</v>
      </c>
    </row>
    <row r="374" spans="2:3" x14ac:dyDescent="0.25">
      <c r="B374" s="2">
        <v>373</v>
      </c>
      <c r="C374" t="s">
        <v>908</v>
      </c>
    </row>
    <row r="375" spans="2:3" x14ac:dyDescent="0.25">
      <c r="B375" s="2">
        <v>374</v>
      </c>
      <c r="C375" t="s">
        <v>909</v>
      </c>
    </row>
    <row r="376" spans="2:3" x14ac:dyDescent="0.25">
      <c r="B376" s="2">
        <v>375</v>
      </c>
      <c r="C376" t="s">
        <v>910</v>
      </c>
    </row>
    <row r="377" spans="2:3" x14ac:dyDescent="0.25">
      <c r="B377" s="2">
        <v>376</v>
      </c>
      <c r="C377" t="s">
        <v>911</v>
      </c>
    </row>
    <row r="378" spans="2:3" x14ac:dyDescent="0.25">
      <c r="B378" s="2">
        <v>377</v>
      </c>
      <c r="C378" t="s">
        <v>912</v>
      </c>
    </row>
    <row r="379" spans="2:3" x14ac:dyDescent="0.25">
      <c r="B379" s="2">
        <v>378</v>
      </c>
      <c r="C379" t="s">
        <v>913</v>
      </c>
    </row>
    <row r="380" spans="2:3" x14ac:dyDescent="0.25">
      <c r="B380" s="2">
        <v>379</v>
      </c>
      <c r="C380">
        <v>15</v>
      </c>
    </row>
    <row r="381" spans="2:3" x14ac:dyDescent="0.25">
      <c r="B381" s="2">
        <v>380</v>
      </c>
      <c r="C381" t="s">
        <v>914</v>
      </c>
    </row>
    <row r="382" spans="2:3" x14ac:dyDescent="0.25">
      <c r="B382" s="2">
        <v>381</v>
      </c>
      <c r="C382" t="s">
        <v>915</v>
      </c>
    </row>
    <row r="383" spans="2:3" x14ac:dyDescent="0.25">
      <c r="B383" s="2">
        <v>382</v>
      </c>
      <c r="C383" t="s">
        <v>916</v>
      </c>
    </row>
    <row r="384" spans="2:3" x14ac:dyDescent="0.25">
      <c r="B384" s="2">
        <v>383</v>
      </c>
      <c r="C384" t="s">
        <v>917</v>
      </c>
    </row>
    <row r="385" spans="2:3" x14ac:dyDescent="0.25">
      <c r="B385" s="2">
        <v>384</v>
      </c>
      <c r="C385" t="s">
        <v>918</v>
      </c>
    </row>
    <row r="386" spans="2:3" x14ac:dyDescent="0.25">
      <c r="B386" s="2">
        <v>385</v>
      </c>
      <c r="C386" t="s">
        <v>919</v>
      </c>
    </row>
    <row r="387" spans="2:3" x14ac:dyDescent="0.25">
      <c r="B387" s="2">
        <v>386</v>
      </c>
      <c r="C387" t="s">
        <v>920</v>
      </c>
    </row>
    <row r="388" spans="2:3" x14ac:dyDescent="0.25">
      <c r="B388" s="2">
        <v>387</v>
      </c>
      <c r="C388" t="s">
        <v>921</v>
      </c>
    </row>
    <row r="389" spans="2:3" x14ac:dyDescent="0.25">
      <c r="B389" s="2">
        <v>388</v>
      </c>
      <c r="C389" t="s">
        <v>922</v>
      </c>
    </row>
    <row r="390" spans="2:3" x14ac:dyDescent="0.25">
      <c r="B390" s="2">
        <v>389</v>
      </c>
      <c r="C390" t="s">
        <v>923</v>
      </c>
    </row>
    <row r="391" spans="2:3" x14ac:dyDescent="0.25">
      <c r="B391" s="2">
        <v>390</v>
      </c>
      <c r="C391" t="s">
        <v>924</v>
      </c>
    </row>
    <row r="392" spans="2:3" x14ac:dyDescent="0.25">
      <c r="B392" s="2">
        <v>391</v>
      </c>
      <c r="C392" t="s">
        <v>925</v>
      </c>
    </row>
    <row r="393" spans="2:3" x14ac:dyDescent="0.25">
      <c r="B393" s="2">
        <v>392</v>
      </c>
      <c r="C393" t="s">
        <v>926</v>
      </c>
    </row>
    <row r="394" spans="2:3" x14ac:dyDescent="0.25">
      <c r="B394" s="2">
        <v>393</v>
      </c>
      <c r="C394" t="s">
        <v>927</v>
      </c>
    </row>
    <row r="395" spans="2:3" x14ac:dyDescent="0.25">
      <c r="B395" s="2">
        <v>394</v>
      </c>
      <c r="C395" t="s">
        <v>928</v>
      </c>
    </row>
    <row r="396" spans="2:3" x14ac:dyDescent="0.25">
      <c r="B396" s="2">
        <v>395</v>
      </c>
      <c r="C396" t="s">
        <v>929</v>
      </c>
    </row>
    <row r="397" spans="2:3" x14ac:dyDescent="0.25">
      <c r="B397" s="2">
        <v>396</v>
      </c>
      <c r="C397" t="s">
        <v>930</v>
      </c>
    </row>
    <row r="398" spans="2:3" x14ac:dyDescent="0.25">
      <c r="B398" s="2">
        <v>397</v>
      </c>
      <c r="C398" t="s">
        <v>931</v>
      </c>
    </row>
    <row r="399" spans="2:3" x14ac:dyDescent="0.25">
      <c r="B399" s="2">
        <v>398</v>
      </c>
      <c r="C399" t="s">
        <v>932</v>
      </c>
    </row>
    <row r="400" spans="2:3" x14ac:dyDescent="0.25">
      <c r="B400" s="2">
        <v>399</v>
      </c>
      <c r="C400" t="s">
        <v>933</v>
      </c>
    </row>
    <row r="401" spans="2:3" x14ac:dyDescent="0.25">
      <c r="B401" s="2">
        <v>400</v>
      </c>
      <c r="C401" t="s">
        <v>934</v>
      </c>
    </row>
    <row r="402" spans="2:3" x14ac:dyDescent="0.25">
      <c r="B402" s="2">
        <v>401</v>
      </c>
      <c r="C402" t="s">
        <v>935</v>
      </c>
    </row>
    <row r="403" spans="2:3" x14ac:dyDescent="0.25">
      <c r="B403" s="2">
        <v>402</v>
      </c>
      <c r="C403" t="s">
        <v>936</v>
      </c>
    </row>
    <row r="404" spans="2:3" x14ac:dyDescent="0.25">
      <c r="B404" s="2">
        <v>403</v>
      </c>
      <c r="C404">
        <v>16</v>
      </c>
    </row>
    <row r="405" spans="2:3" x14ac:dyDescent="0.25">
      <c r="B405" s="2">
        <v>404</v>
      </c>
      <c r="C405" t="s">
        <v>937</v>
      </c>
    </row>
    <row r="406" spans="2:3" x14ac:dyDescent="0.25">
      <c r="B406" s="2">
        <v>405</v>
      </c>
      <c r="C406" t="s">
        <v>938</v>
      </c>
    </row>
    <row r="407" spans="2:3" x14ac:dyDescent="0.25">
      <c r="B407" s="2">
        <v>406</v>
      </c>
      <c r="C407" t="s">
        <v>939</v>
      </c>
    </row>
    <row r="408" spans="2:3" x14ac:dyDescent="0.25">
      <c r="B408" s="2">
        <v>407</v>
      </c>
      <c r="C408" t="s">
        <v>940</v>
      </c>
    </row>
    <row r="409" spans="2:3" x14ac:dyDescent="0.25">
      <c r="B409" s="2">
        <v>408</v>
      </c>
      <c r="C409" t="s">
        <v>941</v>
      </c>
    </row>
    <row r="410" spans="2:3" x14ac:dyDescent="0.25">
      <c r="B410" s="2">
        <v>409</v>
      </c>
      <c r="C410" t="s">
        <v>942</v>
      </c>
    </row>
    <row r="411" spans="2:3" x14ac:dyDescent="0.25">
      <c r="B411" s="2">
        <v>410</v>
      </c>
      <c r="C411" t="s">
        <v>943</v>
      </c>
    </row>
    <row r="412" spans="2:3" x14ac:dyDescent="0.25">
      <c r="B412" s="2">
        <v>411</v>
      </c>
      <c r="C412" t="s">
        <v>944</v>
      </c>
    </row>
    <row r="413" spans="2:3" x14ac:dyDescent="0.25">
      <c r="B413" s="2">
        <v>412</v>
      </c>
      <c r="C413" t="s">
        <v>945</v>
      </c>
    </row>
    <row r="414" spans="2:3" x14ac:dyDescent="0.25">
      <c r="B414" s="2">
        <v>413</v>
      </c>
      <c r="C414" t="s">
        <v>946</v>
      </c>
    </row>
    <row r="415" spans="2:3" x14ac:dyDescent="0.25">
      <c r="B415" s="2">
        <v>414</v>
      </c>
      <c r="C415" t="s">
        <v>947</v>
      </c>
    </row>
    <row r="416" spans="2:3" x14ac:dyDescent="0.25">
      <c r="B416" s="2">
        <v>415</v>
      </c>
      <c r="C416" t="s">
        <v>948</v>
      </c>
    </row>
    <row r="417" spans="2:3" x14ac:dyDescent="0.25">
      <c r="B417" s="2">
        <v>416</v>
      </c>
      <c r="C417" t="s">
        <v>949</v>
      </c>
    </row>
    <row r="418" spans="2:3" x14ac:dyDescent="0.25">
      <c r="B418" s="2">
        <v>417</v>
      </c>
      <c r="C418" t="s">
        <v>950</v>
      </c>
    </row>
    <row r="419" spans="2:3" x14ac:dyDescent="0.25">
      <c r="B419" s="2">
        <v>418</v>
      </c>
      <c r="C419" t="s">
        <v>951</v>
      </c>
    </row>
    <row r="420" spans="2:3" x14ac:dyDescent="0.25">
      <c r="B420" s="2">
        <v>419</v>
      </c>
      <c r="C420" t="s">
        <v>952</v>
      </c>
    </row>
    <row r="421" spans="2:3" x14ac:dyDescent="0.25">
      <c r="B421" s="2">
        <v>420</v>
      </c>
      <c r="C421" t="s">
        <v>953</v>
      </c>
    </row>
    <row r="422" spans="2:3" x14ac:dyDescent="0.25">
      <c r="B422" s="2">
        <v>421</v>
      </c>
      <c r="C422" t="s">
        <v>954</v>
      </c>
    </row>
    <row r="423" spans="2:3" x14ac:dyDescent="0.25">
      <c r="B423" s="2">
        <v>422</v>
      </c>
      <c r="C423" t="s">
        <v>955</v>
      </c>
    </row>
    <row r="424" spans="2:3" x14ac:dyDescent="0.25">
      <c r="B424" s="2">
        <v>423</v>
      </c>
      <c r="C424" t="s">
        <v>956</v>
      </c>
    </row>
    <row r="425" spans="2:3" x14ac:dyDescent="0.25">
      <c r="B425" s="2">
        <v>424</v>
      </c>
      <c r="C425" t="s">
        <v>957</v>
      </c>
    </row>
    <row r="426" spans="2:3" x14ac:dyDescent="0.25">
      <c r="B426" s="2">
        <v>425</v>
      </c>
      <c r="C426" t="s">
        <v>958</v>
      </c>
    </row>
    <row r="427" spans="2:3" x14ac:dyDescent="0.25">
      <c r="B427" s="2">
        <v>426</v>
      </c>
      <c r="C427" t="s">
        <v>959</v>
      </c>
    </row>
    <row r="428" spans="2:3" x14ac:dyDescent="0.25">
      <c r="B428" s="2">
        <v>427</v>
      </c>
      <c r="C428">
        <v>17</v>
      </c>
    </row>
    <row r="429" spans="2:3" x14ac:dyDescent="0.25">
      <c r="B429" s="2">
        <v>428</v>
      </c>
      <c r="C429" t="s">
        <v>960</v>
      </c>
    </row>
    <row r="430" spans="2:3" x14ac:dyDescent="0.25">
      <c r="B430" s="2">
        <v>429</v>
      </c>
      <c r="C430" t="s">
        <v>961</v>
      </c>
    </row>
    <row r="431" spans="2:3" x14ac:dyDescent="0.25">
      <c r="B431" s="2">
        <v>430</v>
      </c>
      <c r="C431" t="s">
        <v>962</v>
      </c>
    </row>
    <row r="432" spans="2:3" x14ac:dyDescent="0.25">
      <c r="B432" s="2">
        <v>431</v>
      </c>
      <c r="C432" t="s">
        <v>963</v>
      </c>
    </row>
    <row r="433" spans="2:3" x14ac:dyDescent="0.25">
      <c r="B433" s="2">
        <v>432</v>
      </c>
      <c r="C433" t="s">
        <v>964</v>
      </c>
    </row>
    <row r="434" spans="2:3" x14ac:dyDescent="0.25">
      <c r="B434" s="2">
        <v>433</v>
      </c>
      <c r="C434" t="s">
        <v>965</v>
      </c>
    </row>
    <row r="435" spans="2:3" x14ac:dyDescent="0.25">
      <c r="B435" s="2">
        <v>434</v>
      </c>
      <c r="C435" t="s">
        <v>966</v>
      </c>
    </row>
    <row r="436" spans="2:3" x14ac:dyDescent="0.25">
      <c r="B436" s="2">
        <v>435</v>
      </c>
      <c r="C436" t="s">
        <v>967</v>
      </c>
    </row>
    <row r="437" spans="2:3" x14ac:dyDescent="0.25">
      <c r="B437" s="2">
        <v>436</v>
      </c>
      <c r="C437" t="s">
        <v>968</v>
      </c>
    </row>
    <row r="438" spans="2:3" x14ac:dyDescent="0.25">
      <c r="B438" s="2">
        <v>437</v>
      </c>
      <c r="C438" t="s">
        <v>969</v>
      </c>
    </row>
    <row r="439" spans="2:3" x14ac:dyDescent="0.25">
      <c r="B439" s="2">
        <v>438</v>
      </c>
      <c r="C439" t="s">
        <v>970</v>
      </c>
    </row>
    <row r="440" spans="2:3" x14ac:dyDescent="0.25">
      <c r="B440" s="2">
        <v>439</v>
      </c>
      <c r="C440" t="s">
        <v>971</v>
      </c>
    </row>
    <row r="441" spans="2:3" x14ac:dyDescent="0.25">
      <c r="B441" s="2">
        <v>440</v>
      </c>
      <c r="C441" t="s">
        <v>972</v>
      </c>
    </row>
    <row r="442" spans="2:3" x14ac:dyDescent="0.25">
      <c r="B442" s="2">
        <v>441</v>
      </c>
      <c r="C442" t="s">
        <v>973</v>
      </c>
    </row>
    <row r="443" spans="2:3" x14ac:dyDescent="0.25">
      <c r="B443" s="2">
        <v>442</v>
      </c>
      <c r="C443" t="s">
        <v>974</v>
      </c>
    </row>
    <row r="444" spans="2:3" x14ac:dyDescent="0.25">
      <c r="B444" s="2">
        <v>443</v>
      </c>
      <c r="C444" t="s">
        <v>975</v>
      </c>
    </row>
    <row r="445" spans="2:3" x14ac:dyDescent="0.25">
      <c r="B445" s="2">
        <v>444</v>
      </c>
      <c r="C445" t="s">
        <v>976</v>
      </c>
    </row>
    <row r="446" spans="2:3" x14ac:dyDescent="0.25">
      <c r="B446" s="2">
        <v>445</v>
      </c>
      <c r="C446" t="s">
        <v>977</v>
      </c>
    </row>
    <row r="447" spans="2:3" x14ac:dyDescent="0.25">
      <c r="B447" s="2">
        <v>446</v>
      </c>
      <c r="C447" t="s">
        <v>978</v>
      </c>
    </row>
    <row r="448" spans="2:3" x14ac:dyDescent="0.25">
      <c r="B448" s="2">
        <v>447</v>
      </c>
      <c r="C448" t="s">
        <v>979</v>
      </c>
    </row>
    <row r="449" spans="2:3" x14ac:dyDescent="0.25">
      <c r="B449" s="2">
        <v>448</v>
      </c>
      <c r="C449" t="s">
        <v>980</v>
      </c>
    </row>
    <row r="450" spans="2:3" x14ac:dyDescent="0.25">
      <c r="B450" s="2">
        <v>449</v>
      </c>
      <c r="C450" t="s">
        <v>981</v>
      </c>
    </row>
    <row r="451" spans="2:3" x14ac:dyDescent="0.25">
      <c r="B451" s="2">
        <v>450</v>
      </c>
      <c r="C451" t="s">
        <v>982</v>
      </c>
    </row>
    <row r="452" spans="2:3" x14ac:dyDescent="0.25">
      <c r="B452" s="2">
        <v>451</v>
      </c>
      <c r="C452">
        <v>18</v>
      </c>
    </row>
    <row r="453" spans="2:3" x14ac:dyDescent="0.25">
      <c r="B453" s="2">
        <v>452</v>
      </c>
      <c r="C453" t="s">
        <v>983</v>
      </c>
    </row>
    <row r="454" spans="2:3" x14ac:dyDescent="0.25">
      <c r="B454" s="2">
        <v>453</v>
      </c>
      <c r="C454" t="s">
        <v>984</v>
      </c>
    </row>
    <row r="455" spans="2:3" x14ac:dyDescent="0.25">
      <c r="B455" s="2">
        <v>454</v>
      </c>
      <c r="C455" t="s">
        <v>985</v>
      </c>
    </row>
    <row r="456" spans="2:3" x14ac:dyDescent="0.25">
      <c r="B456" s="2">
        <v>455</v>
      </c>
      <c r="C456" t="s">
        <v>986</v>
      </c>
    </row>
    <row r="457" spans="2:3" x14ac:dyDescent="0.25">
      <c r="B457" s="2">
        <v>456</v>
      </c>
      <c r="C457" t="s">
        <v>987</v>
      </c>
    </row>
    <row r="458" spans="2:3" x14ac:dyDescent="0.25">
      <c r="B458" s="2">
        <v>457</v>
      </c>
      <c r="C458" t="s">
        <v>988</v>
      </c>
    </row>
    <row r="459" spans="2:3" x14ac:dyDescent="0.25">
      <c r="B459" s="2">
        <v>458</v>
      </c>
      <c r="C459" t="s">
        <v>989</v>
      </c>
    </row>
    <row r="460" spans="2:3" x14ac:dyDescent="0.25">
      <c r="B460" s="2">
        <v>459</v>
      </c>
      <c r="C460" t="s">
        <v>990</v>
      </c>
    </row>
    <row r="461" spans="2:3" x14ac:dyDescent="0.25">
      <c r="B461" s="2">
        <v>460</v>
      </c>
      <c r="C461" t="s">
        <v>991</v>
      </c>
    </row>
    <row r="462" spans="2:3" x14ac:dyDescent="0.25">
      <c r="B462" s="2">
        <v>461</v>
      </c>
      <c r="C462" t="s">
        <v>992</v>
      </c>
    </row>
    <row r="463" spans="2:3" x14ac:dyDescent="0.25">
      <c r="B463" s="2">
        <v>462</v>
      </c>
      <c r="C463" t="s">
        <v>993</v>
      </c>
    </row>
    <row r="464" spans="2:3" x14ac:dyDescent="0.25">
      <c r="B464" s="2">
        <v>463</v>
      </c>
      <c r="C464" t="s">
        <v>994</v>
      </c>
    </row>
    <row r="465" spans="2:3" x14ac:dyDescent="0.25">
      <c r="B465" s="2">
        <v>464</v>
      </c>
      <c r="C465" t="s">
        <v>995</v>
      </c>
    </row>
    <row r="466" spans="2:3" x14ac:dyDescent="0.25">
      <c r="B466" s="2">
        <v>465</v>
      </c>
      <c r="C466" t="s">
        <v>996</v>
      </c>
    </row>
    <row r="467" spans="2:3" x14ac:dyDescent="0.25">
      <c r="B467" s="2">
        <v>466</v>
      </c>
      <c r="C467" t="s">
        <v>997</v>
      </c>
    </row>
    <row r="468" spans="2:3" x14ac:dyDescent="0.25">
      <c r="B468" s="2">
        <v>467</v>
      </c>
      <c r="C468" t="s">
        <v>998</v>
      </c>
    </row>
    <row r="469" spans="2:3" x14ac:dyDescent="0.25">
      <c r="B469" s="2">
        <v>468</v>
      </c>
      <c r="C469" t="s">
        <v>999</v>
      </c>
    </row>
    <row r="470" spans="2:3" x14ac:dyDescent="0.25">
      <c r="B470" s="2">
        <v>469</v>
      </c>
      <c r="C470" t="s">
        <v>1000</v>
      </c>
    </row>
    <row r="471" spans="2:3" x14ac:dyDescent="0.25">
      <c r="B471" s="2">
        <v>470</v>
      </c>
      <c r="C471" t="s">
        <v>1001</v>
      </c>
    </row>
    <row r="472" spans="2:3" x14ac:dyDescent="0.25">
      <c r="B472" s="2">
        <v>471</v>
      </c>
      <c r="C472" t="s">
        <v>1002</v>
      </c>
    </row>
    <row r="473" spans="2:3" x14ac:dyDescent="0.25">
      <c r="B473" s="2">
        <v>472</v>
      </c>
      <c r="C473" t="s">
        <v>1003</v>
      </c>
    </row>
    <row r="474" spans="2:3" x14ac:dyDescent="0.25">
      <c r="B474" s="2">
        <v>473</v>
      </c>
      <c r="C474" t="s">
        <v>1004</v>
      </c>
    </row>
    <row r="475" spans="2:3" x14ac:dyDescent="0.25">
      <c r="B475" s="2">
        <v>474</v>
      </c>
      <c r="C475">
        <v>19</v>
      </c>
    </row>
    <row r="476" spans="2:3" x14ac:dyDescent="0.25">
      <c r="B476" s="2">
        <v>475</v>
      </c>
      <c r="C476" t="s">
        <v>1005</v>
      </c>
    </row>
    <row r="477" spans="2:3" x14ac:dyDescent="0.25">
      <c r="B477" s="2">
        <v>476</v>
      </c>
      <c r="C477" t="s">
        <v>1006</v>
      </c>
    </row>
    <row r="478" spans="2:3" x14ac:dyDescent="0.25">
      <c r="B478" s="2">
        <v>477</v>
      </c>
      <c r="C478" t="s">
        <v>1007</v>
      </c>
    </row>
    <row r="479" spans="2:3" x14ac:dyDescent="0.25">
      <c r="B479" s="2">
        <v>478</v>
      </c>
      <c r="C479" t="s">
        <v>1008</v>
      </c>
    </row>
    <row r="480" spans="2:3" x14ac:dyDescent="0.25">
      <c r="B480" s="2">
        <v>479</v>
      </c>
      <c r="C480" t="s">
        <v>1009</v>
      </c>
    </row>
    <row r="481" spans="2:3" x14ac:dyDescent="0.25">
      <c r="B481" s="2">
        <v>480</v>
      </c>
      <c r="C481" t="s">
        <v>1010</v>
      </c>
    </row>
    <row r="482" spans="2:3" x14ac:dyDescent="0.25">
      <c r="B482" s="2">
        <v>481</v>
      </c>
      <c r="C482" t="s">
        <v>1011</v>
      </c>
    </row>
    <row r="483" spans="2:3" x14ac:dyDescent="0.25">
      <c r="B483" s="2">
        <v>482</v>
      </c>
      <c r="C483" t="s">
        <v>1012</v>
      </c>
    </row>
    <row r="484" spans="2:3" x14ac:dyDescent="0.25">
      <c r="B484" s="2">
        <v>483</v>
      </c>
      <c r="C484" t="s">
        <v>1013</v>
      </c>
    </row>
    <row r="485" spans="2:3" x14ac:dyDescent="0.25">
      <c r="B485" s="2">
        <v>484</v>
      </c>
      <c r="C485" t="s">
        <v>1014</v>
      </c>
    </row>
    <row r="486" spans="2:3" x14ac:dyDescent="0.25">
      <c r="B486" s="2">
        <v>485</v>
      </c>
      <c r="C486" t="s">
        <v>1015</v>
      </c>
    </row>
    <row r="487" spans="2:3" x14ac:dyDescent="0.25">
      <c r="B487" s="2">
        <v>486</v>
      </c>
      <c r="C487" t="s">
        <v>1016</v>
      </c>
    </row>
    <row r="488" spans="2:3" x14ac:dyDescent="0.25">
      <c r="B488" s="2">
        <v>487</v>
      </c>
      <c r="C488" t="s">
        <v>1017</v>
      </c>
    </row>
    <row r="489" spans="2:3" x14ac:dyDescent="0.25">
      <c r="B489" s="2">
        <v>488</v>
      </c>
      <c r="C489" t="s">
        <v>1018</v>
      </c>
    </row>
    <row r="490" spans="2:3" x14ac:dyDescent="0.25">
      <c r="B490" s="2">
        <v>489</v>
      </c>
      <c r="C490">
        <v>20</v>
      </c>
    </row>
    <row r="491" spans="2:3" x14ac:dyDescent="0.25">
      <c r="B491" s="2">
        <v>490</v>
      </c>
      <c r="C491" t="s">
        <v>1019</v>
      </c>
    </row>
    <row r="492" spans="2:3" x14ac:dyDescent="0.25">
      <c r="B492" s="2">
        <v>491</v>
      </c>
      <c r="C492" t="s">
        <v>1020</v>
      </c>
    </row>
    <row r="493" spans="2:3" x14ac:dyDescent="0.25">
      <c r="B493" s="2">
        <v>492</v>
      </c>
      <c r="C493" t="s">
        <v>1021</v>
      </c>
    </row>
    <row r="494" spans="2:3" x14ac:dyDescent="0.25">
      <c r="B494" s="2">
        <v>493</v>
      </c>
      <c r="C494" t="s">
        <v>1022</v>
      </c>
    </row>
    <row r="495" spans="2:3" x14ac:dyDescent="0.25">
      <c r="B495" s="2">
        <v>494</v>
      </c>
      <c r="C495" t="s">
        <v>1023</v>
      </c>
    </row>
    <row r="496" spans="2:3" x14ac:dyDescent="0.25">
      <c r="B496" s="2">
        <v>495</v>
      </c>
      <c r="C496" t="s">
        <v>1024</v>
      </c>
    </row>
    <row r="497" spans="2:3" x14ac:dyDescent="0.25">
      <c r="B497" s="2">
        <v>496</v>
      </c>
      <c r="C497" t="s">
        <v>1025</v>
      </c>
    </row>
    <row r="498" spans="2:3" x14ac:dyDescent="0.25">
      <c r="B498" s="2">
        <v>497</v>
      </c>
      <c r="C498" t="s">
        <v>1026</v>
      </c>
    </row>
    <row r="499" spans="2:3" x14ac:dyDescent="0.25">
      <c r="B499" s="2">
        <v>498</v>
      </c>
      <c r="C499" t="s">
        <v>1027</v>
      </c>
    </row>
    <row r="500" spans="2:3" x14ac:dyDescent="0.25">
      <c r="B500" s="2">
        <v>499</v>
      </c>
      <c r="C500" t="s">
        <v>1028</v>
      </c>
    </row>
    <row r="501" spans="2:3" x14ac:dyDescent="0.25">
      <c r="B501" s="2">
        <v>500</v>
      </c>
      <c r="C501" t="s">
        <v>1029</v>
      </c>
    </row>
    <row r="502" spans="2:3" x14ac:dyDescent="0.25">
      <c r="B502" s="2">
        <v>501</v>
      </c>
      <c r="C502" t="s">
        <v>1030</v>
      </c>
    </row>
    <row r="503" spans="2:3" x14ac:dyDescent="0.25">
      <c r="B503" s="2">
        <v>502</v>
      </c>
      <c r="C503" t="s">
        <v>1031</v>
      </c>
    </row>
    <row r="504" spans="2:3" x14ac:dyDescent="0.25">
      <c r="B504" s="2">
        <v>503</v>
      </c>
      <c r="C504" t="s">
        <v>1032</v>
      </c>
    </row>
    <row r="505" spans="2:3" x14ac:dyDescent="0.25">
      <c r="B505" s="2">
        <v>504</v>
      </c>
      <c r="C505" t="s">
        <v>1033</v>
      </c>
    </row>
    <row r="506" spans="2:3" x14ac:dyDescent="0.25">
      <c r="B506" s="2">
        <v>505</v>
      </c>
      <c r="C506" t="s">
        <v>1034</v>
      </c>
    </row>
    <row r="507" spans="2:3" x14ac:dyDescent="0.25">
      <c r="B507" s="2">
        <v>506</v>
      </c>
      <c r="C507" t="s">
        <v>1035</v>
      </c>
    </row>
    <row r="508" spans="2:3" x14ac:dyDescent="0.25">
      <c r="B508" s="2">
        <v>507</v>
      </c>
      <c r="C508" t="s">
        <v>1036</v>
      </c>
    </row>
    <row r="509" spans="2:3" x14ac:dyDescent="0.25">
      <c r="B509" s="2">
        <v>508</v>
      </c>
      <c r="C509" t="s">
        <v>1037</v>
      </c>
    </row>
    <row r="510" spans="2:3" x14ac:dyDescent="0.25">
      <c r="B510" s="2">
        <v>509</v>
      </c>
      <c r="C510" t="s">
        <v>1038</v>
      </c>
    </row>
    <row r="511" spans="2:3" x14ac:dyDescent="0.25">
      <c r="B511" s="2">
        <v>510</v>
      </c>
      <c r="C511" t="s">
        <v>1039</v>
      </c>
    </row>
    <row r="512" spans="2:3" x14ac:dyDescent="0.25">
      <c r="B512" s="2">
        <v>511</v>
      </c>
      <c r="C512" t="s">
        <v>1040</v>
      </c>
    </row>
    <row r="513" spans="2:3" x14ac:dyDescent="0.25">
      <c r="B513" s="2">
        <v>512</v>
      </c>
      <c r="C513">
        <v>21</v>
      </c>
    </row>
    <row r="514" spans="2:3" x14ac:dyDescent="0.25">
      <c r="B514" s="2">
        <v>513</v>
      </c>
      <c r="C514" t="s">
        <v>1041</v>
      </c>
    </row>
    <row r="515" spans="2:3" x14ac:dyDescent="0.25">
      <c r="B515" s="2">
        <v>514</v>
      </c>
      <c r="C515" t="s">
        <v>1042</v>
      </c>
    </row>
    <row r="516" spans="2:3" x14ac:dyDescent="0.25">
      <c r="B516" s="2">
        <v>515</v>
      </c>
      <c r="C516" t="s">
        <v>1043</v>
      </c>
    </row>
    <row r="517" spans="2:3" x14ac:dyDescent="0.25">
      <c r="B517" s="2">
        <v>516</v>
      </c>
      <c r="C517" t="s">
        <v>1044</v>
      </c>
    </row>
    <row r="518" spans="2:3" x14ac:dyDescent="0.25">
      <c r="B518" s="2">
        <v>517</v>
      </c>
      <c r="C518" t="s">
        <v>1045</v>
      </c>
    </row>
    <row r="519" spans="2:3" x14ac:dyDescent="0.25">
      <c r="B519" s="2">
        <v>518</v>
      </c>
      <c r="C519" t="s">
        <v>1046</v>
      </c>
    </row>
    <row r="520" spans="2:3" x14ac:dyDescent="0.25">
      <c r="B520" s="2">
        <v>519</v>
      </c>
      <c r="C520" t="s">
        <v>1047</v>
      </c>
    </row>
    <row r="521" spans="2:3" x14ac:dyDescent="0.25">
      <c r="B521" s="2">
        <v>520</v>
      </c>
      <c r="C521" t="s">
        <v>1048</v>
      </c>
    </row>
    <row r="522" spans="2:3" x14ac:dyDescent="0.25">
      <c r="B522" s="2">
        <v>521</v>
      </c>
      <c r="C522" t="s">
        <v>1049</v>
      </c>
    </row>
    <row r="523" spans="2:3" x14ac:dyDescent="0.25">
      <c r="B523" s="2">
        <v>522</v>
      </c>
      <c r="C523" t="s">
        <v>1050</v>
      </c>
    </row>
    <row r="524" spans="2:3" x14ac:dyDescent="0.25">
      <c r="B524" s="2">
        <v>523</v>
      </c>
      <c r="C524" t="s">
        <v>1051</v>
      </c>
    </row>
    <row r="525" spans="2:3" x14ac:dyDescent="0.25">
      <c r="B525" s="2">
        <v>524</v>
      </c>
      <c r="C525" t="s">
        <v>1052</v>
      </c>
    </row>
    <row r="526" spans="2:3" x14ac:dyDescent="0.25">
      <c r="B526" s="2">
        <v>525</v>
      </c>
      <c r="C526" t="s">
        <v>1053</v>
      </c>
    </row>
    <row r="527" spans="2:3" x14ac:dyDescent="0.25">
      <c r="B527" s="2">
        <v>526</v>
      </c>
      <c r="C527" t="s">
        <v>1054</v>
      </c>
    </row>
    <row r="528" spans="2:3" x14ac:dyDescent="0.25">
      <c r="B528" s="2">
        <v>527</v>
      </c>
      <c r="C528" t="s">
        <v>1055</v>
      </c>
    </row>
    <row r="529" spans="2:3" x14ac:dyDescent="0.25">
      <c r="B529" s="2">
        <v>528</v>
      </c>
      <c r="C529" t="s">
        <v>1056</v>
      </c>
    </row>
    <row r="530" spans="2:3" x14ac:dyDescent="0.25">
      <c r="B530" s="2">
        <v>529</v>
      </c>
      <c r="C530" t="s">
        <v>1057</v>
      </c>
    </row>
    <row r="531" spans="2:3" x14ac:dyDescent="0.25">
      <c r="B531" s="2">
        <v>530</v>
      </c>
      <c r="C531" t="s">
        <v>1058</v>
      </c>
    </row>
    <row r="532" spans="2:3" x14ac:dyDescent="0.25">
      <c r="B532" s="2">
        <v>531</v>
      </c>
      <c r="C532" t="s">
        <v>1059</v>
      </c>
    </row>
    <row r="533" spans="2:3" x14ac:dyDescent="0.25">
      <c r="B533" s="2">
        <v>532</v>
      </c>
      <c r="C533" t="s">
        <v>1060</v>
      </c>
    </row>
    <row r="534" spans="2:3" x14ac:dyDescent="0.25">
      <c r="B534" s="2">
        <v>533</v>
      </c>
      <c r="C534" t="s">
        <v>1061</v>
      </c>
    </row>
    <row r="535" spans="2:3" x14ac:dyDescent="0.25">
      <c r="B535" s="2">
        <v>534</v>
      </c>
      <c r="C535" t="s">
        <v>1062</v>
      </c>
    </row>
    <row r="536" spans="2:3" x14ac:dyDescent="0.25">
      <c r="B536" s="2">
        <v>535</v>
      </c>
      <c r="C536" t="s">
        <v>1063</v>
      </c>
    </row>
    <row r="537" spans="2:3" x14ac:dyDescent="0.25">
      <c r="B537" s="2">
        <v>536</v>
      </c>
      <c r="C537">
        <v>22</v>
      </c>
    </row>
    <row r="538" spans="2:3" x14ac:dyDescent="0.25">
      <c r="B538" s="2">
        <v>537</v>
      </c>
      <c r="C538" t="s">
        <v>1064</v>
      </c>
    </row>
    <row r="539" spans="2:3" x14ac:dyDescent="0.25">
      <c r="B539" s="2">
        <v>538</v>
      </c>
      <c r="C539" t="s">
        <v>1065</v>
      </c>
    </row>
    <row r="540" spans="2:3" x14ac:dyDescent="0.25">
      <c r="B540" s="2">
        <v>539</v>
      </c>
      <c r="C540" t="s">
        <v>1066</v>
      </c>
    </row>
    <row r="541" spans="2:3" x14ac:dyDescent="0.25">
      <c r="B541" s="2">
        <v>540</v>
      </c>
      <c r="C541" t="s">
        <v>1067</v>
      </c>
    </row>
    <row r="542" spans="2:3" x14ac:dyDescent="0.25">
      <c r="B542" s="2">
        <v>541</v>
      </c>
      <c r="C542" t="s">
        <v>1068</v>
      </c>
    </row>
    <row r="543" spans="2:3" x14ac:dyDescent="0.25">
      <c r="B543" s="2">
        <v>542</v>
      </c>
      <c r="C543" t="s">
        <v>1069</v>
      </c>
    </row>
    <row r="544" spans="2:3" x14ac:dyDescent="0.25">
      <c r="B544" s="2">
        <v>543</v>
      </c>
      <c r="C544" t="s">
        <v>1070</v>
      </c>
    </row>
    <row r="545" spans="2:3" x14ac:dyDescent="0.25">
      <c r="B545" s="2">
        <v>544</v>
      </c>
      <c r="C545" t="s">
        <v>1071</v>
      </c>
    </row>
    <row r="546" spans="2:3" x14ac:dyDescent="0.25">
      <c r="B546" s="2">
        <v>545</v>
      </c>
      <c r="C546" t="s">
        <v>1072</v>
      </c>
    </row>
    <row r="547" spans="2:3" x14ac:dyDescent="0.25">
      <c r="B547" s="2">
        <v>546</v>
      </c>
      <c r="C547" t="s">
        <v>1073</v>
      </c>
    </row>
    <row r="548" spans="2:3" x14ac:dyDescent="0.25">
      <c r="B548" s="2">
        <v>547</v>
      </c>
      <c r="C548" t="s">
        <v>1074</v>
      </c>
    </row>
    <row r="549" spans="2:3" x14ac:dyDescent="0.25">
      <c r="B549" s="2">
        <v>548</v>
      </c>
      <c r="C549" t="s">
        <v>1075</v>
      </c>
    </row>
    <row r="550" spans="2:3" x14ac:dyDescent="0.25">
      <c r="B550" s="2">
        <v>549</v>
      </c>
      <c r="C550" t="s">
        <v>1076</v>
      </c>
    </row>
    <row r="551" spans="2:3" x14ac:dyDescent="0.25">
      <c r="B551" s="2">
        <v>550</v>
      </c>
      <c r="C551" t="s">
        <v>1077</v>
      </c>
    </row>
    <row r="552" spans="2:3" x14ac:dyDescent="0.25">
      <c r="B552" s="2">
        <v>551</v>
      </c>
      <c r="C552" t="s">
        <v>1078</v>
      </c>
    </row>
    <row r="553" spans="2:3" x14ac:dyDescent="0.25">
      <c r="B553" s="2">
        <v>552</v>
      </c>
      <c r="C553" t="s">
        <v>1079</v>
      </c>
    </row>
    <row r="554" spans="2:3" x14ac:dyDescent="0.25">
      <c r="B554" s="2">
        <v>553</v>
      </c>
      <c r="C554" t="s">
        <v>1080</v>
      </c>
    </row>
    <row r="555" spans="2:3" x14ac:dyDescent="0.25">
      <c r="B555" s="2">
        <v>554</v>
      </c>
      <c r="C555" t="s">
        <v>1081</v>
      </c>
    </row>
    <row r="556" spans="2:3" x14ac:dyDescent="0.25">
      <c r="B556" s="2">
        <v>555</v>
      </c>
      <c r="C556" t="s">
        <v>1082</v>
      </c>
    </row>
    <row r="557" spans="2:3" x14ac:dyDescent="0.25">
      <c r="B557" s="2">
        <v>556</v>
      </c>
      <c r="C557" t="s">
        <v>1083</v>
      </c>
    </row>
    <row r="558" spans="2:3" x14ac:dyDescent="0.25">
      <c r="B558" s="2">
        <v>557</v>
      </c>
      <c r="C558" t="s">
        <v>1084</v>
      </c>
    </row>
    <row r="559" spans="2:3" x14ac:dyDescent="0.25">
      <c r="B559" s="2">
        <v>558</v>
      </c>
      <c r="C559" t="s">
        <v>1085</v>
      </c>
    </row>
    <row r="560" spans="2:3" x14ac:dyDescent="0.25">
      <c r="B560" s="2">
        <v>559</v>
      </c>
      <c r="C560" t="s">
        <v>1086</v>
      </c>
    </row>
    <row r="561" spans="2:3" x14ac:dyDescent="0.25">
      <c r="B561" s="2">
        <v>560</v>
      </c>
      <c r="C561">
        <v>23</v>
      </c>
    </row>
    <row r="562" spans="2:3" x14ac:dyDescent="0.25">
      <c r="B562" s="2">
        <v>561</v>
      </c>
      <c r="C562" t="s">
        <v>1087</v>
      </c>
    </row>
    <row r="563" spans="2:3" x14ac:dyDescent="0.25">
      <c r="B563" s="2">
        <v>562</v>
      </c>
      <c r="C563" t="s">
        <v>1088</v>
      </c>
    </row>
    <row r="564" spans="2:3" x14ac:dyDescent="0.25">
      <c r="B564" s="2">
        <v>563</v>
      </c>
      <c r="C564" t="s">
        <v>1089</v>
      </c>
    </row>
    <row r="565" spans="2:3" x14ac:dyDescent="0.25">
      <c r="B565" s="2">
        <v>564</v>
      </c>
      <c r="C565" t="s">
        <v>1090</v>
      </c>
    </row>
    <row r="566" spans="2:3" x14ac:dyDescent="0.25">
      <c r="B566" s="2">
        <v>565</v>
      </c>
      <c r="C566" t="s">
        <v>1091</v>
      </c>
    </row>
    <row r="567" spans="2:3" x14ac:dyDescent="0.25">
      <c r="B567" s="2">
        <v>566</v>
      </c>
      <c r="C567" t="s">
        <v>1092</v>
      </c>
    </row>
    <row r="568" spans="2:3" x14ac:dyDescent="0.25">
      <c r="B568" s="2">
        <v>567</v>
      </c>
      <c r="C568" t="s">
        <v>1093</v>
      </c>
    </row>
    <row r="569" spans="2:3" x14ac:dyDescent="0.25">
      <c r="B569" s="2">
        <v>568</v>
      </c>
      <c r="C569" t="s">
        <v>1094</v>
      </c>
    </row>
    <row r="570" spans="2:3" x14ac:dyDescent="0.25">
      <c r="B570" s="2">
        <v>569</v>
      </c>
      <c r="C570" t="s">
        <v>1095</v>
      </c>
    </row>
    <row r="571" spans="2:3" x14ac:dyDescent="0.25">
      <c r="B571" s="2">
        <v>570</v>
      </c>
      <c r="C571" t="s">
        <v>1096</v>
      </c>
    </row>
    <row r="572" spans="2:3" x14ac:dyDescent="0.25">
      <c r="B572" s="2">
        <v>571</v>
      </c>
      <c r="C572" t="s">
        <v>1097</v>
      </c>
    </row>
    <row r="573" spans="2:3" x14ac:dyDescent="0.25">
      <c r="B573" s="2">
        <v>572</v>
      </c>
      <c r="C573" t="s">
        <v>1098</v>
      </c>
    </row>
    <row r="574" spans="2:3" x14ac:dyDescent="0.25">
      <c r="B574" s="2">
        <v>573</v>
      </c>
      <c r="C574" t="s">
        <v>1099</v>
      </c>
    </row>
    <row r="575" spans="2:3" x14ac:dyDescent="0.25">
      <c r="B575" s="2">
        <v>574</v>
      </c>
      <c r="C575" t="s">
        <v>1100</v>
      </c>
    </row>
    <row r="576" spans="2:3" x14ac:dyDescent="0.25">
      <c r="B576" s="2">
        <v>575</v>
      </c>
      <c r="C576" t="s">
        <v>1101</v>
      </c>
    </row>
    <row r="577" spans="2:3" x14ac:dyDescent="0.25">
      <c r="B577" s="2">
        <v>576</v>
      </c>
      <c r="C577" t="s">
        <v>1102</v>
      </c>
    </row>
    <row r="578" spans="2:3" x14ac:dyDescent="0.25">
      <c r="B578" s="2">
        <v>577</v>
      </c>
      <c r="C578" t="s">
        <v>1103</v>
      </c>
    </row>
    <row r="579" spans="2:3" x14ac:dyDescent="0.25">
      <c r="B579" s="2">
        <v>578</v>
      </c>
      <c r="C579" t="s">
        <v>1104</v>
      </c>
    </row>
    <row r="580" spans="2:3" x14ac:dyDescent="0.25">
      <c r="B580" s="2">
        <v>579</v>
      </c>
      <c r="C580" t="s">
        <v>1105</v>
      </c>
    </row>
    <row r="581" spans="2:3" x14ac:dyDescent="0.25">
      <c r="B581" s="2">
        <v>580</v>
      </c>
      <c r="C581" t="s">
        <v>1106</v>
      </c>
    </row>
    <row r="582" spans="2:3" x14ac:dyDescent="0.25">
      <c r="B582" s="2">
        <v>581</v>
      </c>
      <c r="C582" t="s">
        <v>1107</v>
      </c>
    </row>
    <row r="583" spans="2:3" x14ac:dyDescent="0.25">
      <c r="B583" s="2">
        <v>582</v>
      </c>
      <c r="C583" t="s">
        <v>1108</v>
      </c>
    </row>
    <row r="584" spans="2:3" x14ac:dyDescent="0.25">
      <c r="B584" s="2">
        <v>583</v>
      </c>
      <c r="C584" t="s">
        <v>1109</v>
      </c>
    </row>
    <row r="585" spans="2:3" x14ac:dyDescent="0.25">
      <c r="B585" s="2">
        <v>584</v>
      </c>
      <c r="C585">
        <v>24</v>
      </c>
    </row>
    <row r="586" spans="2:3" x14ac:dyDescent="0.25">
      <c r="B586" s="2">
        <v>585</v>
      </c>
      <c r="C586" t="s">
        <v>1110</v>
      </c>
    </row>
    <row r="587" spans="2:3" x14ac:dyDescent="0.25">
      <c r="B587" s="2">
        <v>586</v>
      </c>
      <c r="C587" t="s">
        <v>1111</v>
      </c>
    </row>
    <row r="588" spans="2:3" x14ac:dyDescent="0.25">
      <c r="B588" s="2">
        <v>587</v>
      </c>
      <c r="C588" t="s">
        <v>1112</v>
      </c>
    </row>
    <row r="589" spans="2:3" x14ac:dyDescent="0.25">
      <c r="B589" s="2">
        <v>588</v>
      </c>
      <c r="C589" t="s">
        <v>1113</v>
      </c>
    </row>
    <row r="590" spans="2:3" x14ac:dyDescent="0.25">
      <c r="B590" s="2">
        <v>589</v>
      </c>
      <c r="C590" t="s">
        <v>1114</v>
      </c>
    </row>
    <row r="591" spans="2:3" x14ac:dyDescent="0.25">
      <c r="B591" s="2">
        <v>590</v>
      </c>
      <c r="C591" t="s">
        <v>1115</v>
      </c>
    </row>
    <row r="592" spans="2:3" x14ac:dyDescent="0.25">
      <c r="B592" s="2">
        <v>591</v>
      </c>
      <c r="C592" t="s">
        <v>1116</v>
      </c>
    </row>
    <row r="593" spans="2:3" x14ac:dyDescent="0.25">
      <c r="B593" s="2">
        <v>592</v>
      </c>
      <c r="C593" t="s">
        <v>1117</v>
      </c>
    </row>
    <row r="594" spans="2:3" x14ac:dyDescent="0.25">
      <c r="B594" s="2">
        <v>593</v>
      </c>
      <c r="C594" t="s">
        <v>1118</v>
      </c>
    </row>
    <row r="595" spans="2:3" x14ac:dyDescent="0.25">
      <c r="B595" s="2">
        <v>594</v>
      </c>
      <c r="C595" t="s">
        <v>1119</v>
      </c>
    </row>
    <row r="596" spans="2:3" x14ac:dyDescent="0.25">
      <c r="B596" s="2">
        <v>595</v>
      </c>
      <c r="C596" t="s">
        <v>1120</v>
      </c>
    </row>
    <row r="597" spans="2:3" x14ac:dyDescent="0.25">
      <c r="B597" s="2">
        <v>596</v>
      </c>
      <c r="C597" t="s">
        <v>1121</v>
      </c>
    </row>
    <row r="598" spans="2:3" x14ac:dyDescent="0.25">
      <c r="B598" s="2">
        <v>597</v>
      </c>
      <c r="C598" t="s">
        <v>1122</v>
      </c>
    </row>
    <row r="599" spans="2:3" x14ac:dyDescent="0.25">
      <c r="B599" s="2">
        <v>598</v>
      </c>
      <c r="C599" t="s">
        <v>1123</v>
      </c>
    </row>
    <row r="600" spans="2:3" x14ac:dyDescent="0.25">
      <c r="B600" s="2">
        <v>599</v>
      </c>
      <c r="C600" t="s">
        <v>1124</v>
      </c>
    </row>
    <row r="601" spans="2:3" x14ac:dyDescent="0.25">
      <c r="B601" s="2">
        <v>600</v>
      </c>
      <c r="C601" t="s">
        <v>1125</v>
      </c>
    </row>
    <row r="602" spans="2:3" x14ac:dyDescent="0.25">
      <c r="B602" s="2">
        <v>601</v>
      </c>
      <c r="C602" t="s">
        <v>1126</v>
      </c>
    </row>
    <row r="603" spans="2:3" x14ac:dyDescent="0.25">
      <c r="B603" s="2">
        <v>602</v>
      </c>
      <c r="C603" t="s">
        <v>1127</v>
      </c>
    </row>
    <row r="604" spans="2:3" x14ac:dyDescent="0.25">
      <c r="B604" s="2">
        <v>603</v>
      </c>
      <c r="C604" t="s">
        <v>1128</v>
      </c>
    </row>
    <row r="605" spans="2:3" x14ac:dyDescent="0.25">
      <c r="B605" s="2">
        <v>604</v>
      </c>
      <c r="C605" t="s">
        <v>1129</v>
      </c>
    </row>
    <row r="606" spans="2:3" x14ac:dyDescent="0.25">
      <c r="B606" s="2">
        <v>605</v>
      </c>
      <c r="C606" t="s">
        <v>1130</v>
      </c>
    </row>
    <row r="607" spans="2:3" x14ac:dyDescent="0.25">
      <c r="B607" s="2">
        <v>606</v>
      </c>
      <c r="C607" t="s">
        <v>1131</v>
      </c>
    </row>
    <row r="608" spans="2:3" x14ac:dyDescent="0.25">
      <c r="B608" s="2">
        <v>607</v>
      </c>
      <c r="C608" t="s">
        <v>1132</v>
      </c>
    </row>
    <row r="609" spans="2:3" x14ac:dyDescent="0.25">
      <c r="B609" s="2">
        <v>608</v>
      </c>
      <c r="C609">
        <v>25</v>
      </c>
    </row>
    <row r="610" spans="2:3" x14ac:dyDescent="0.25">
      <c r="B610" s="2">
        <v>609</v>
      </c>
      <c r="C610" t="s">
        <v>1133</v>
      </c>
    </row>
    <row r="611" spans="2:3" x14ac:dyDescent="0.25">
      <c r="B611" s="2">
        <v>610</v>
      </c>
      <c r="C611" t="s">
        <v>1134</v>
      </c>
    </row>
    <row r="612" spans="2:3" x14ac:dyDescent="0.25">
      <c r="B612" s="2">
        <v>611</v>
      </c>
      <c r="C612" t="s">
        <v>1135</v>
      </c>
    </row>
    <row r="613" spans="2:3" x14ac:dyDescent="0.25">
      <c r="B613" s="2">
        <v>612</v>
      </c>
      <c r="C613" t="s">
        <v>1136</v>
      </c>
    </row>
    <row r="614" spans="2:3" x14ac:dyDescent="0.25">
      <c r="B614" s="2">
        <v>613</v>
      </c>
      <c r="C614" t="s">
        <v>1137</v>
      </c>
    </row>
    <row r="615" spans="2:3" x14ac:dyDescent="0.25">
      <c r="B615" s="2">
        <v>614</v>
      </c>
      <c r="C615" t="s">
        <v>1138</v>
      </c>
    </row>
    <row r="616" spans="2:3" x14ac:dyDescent="0.25">
      <c r="B616" s="2">
        <v>615</v>
      </c>
      <c r="C616" t="s">
        <v>1139</v>
      </c>
    </row>
    <row r="617" spans="2:3" x14ac:dyDescent="0.25">
      <c r="B617" s="2">
        <v>616</v>
      </c>
      <c r="C617" t="s">
        <v>1140</v>
      </c>
    </row>
    <row r="618" spans="2:3" x14ac:dyDescent="0.25">
      <c r="B618" s="2">
        <v>617</v>
      </c>
      <c r="C618" t="s">
        <v>1141</v>
      </c>
    </row>
    <row r="619" spans="2:3" x14ac:dyDescent="0.25">
      <c r="B619" s="2">
        <v>618</v>
      </c>
      <c r="C619" t="s">
        <v>1142</v>
      </c>
    </row>
    <row r="620" spans="2:3" x14ac:dyDescent="0.25">
      <c r="B620" s="2">
        <v>619</v>
      </c>
      <c r="C620" t="s">
        <v>1143</v>
      </c>
    </row>
    <row r="621" spans="2:3" x14ac:dyDescent="0.25">
      <c r="B621" s="2">
        <v>620</v>
      </c>
      <c r="C621" t="s">
        <v>1144</v>
      </c>
    </row>
    <row r="622" spans="2:3" x14ac:dyDescent="0.25">
      <c r="B622" s="2">
        <v>621</v>
      </c>
      <c r="C622" t="s">
        <v>1145</v>
      </c>
    </row>
    <row r="623" spans="2:3" x14ac:dyDescent="0.25">
      <c r="B623" s="2">
        <v>622</v>
      </c>
      <c r="C623" t="s">
        <v>1146</v>
      </c>
    </row>
    <row r="624" spans="2:3" x14ac:dyDescent="0.25">
      <c r="B624" s="2">
        <v>623</v>
      </c>
      <c r="C624" t="s">
        <v>1147</v>
      </c>
    </row>
    <row r="625" spans="2:3" x14ac:dyDescent="0.25">
      <c r="B625" s="2">
        <v>624</v>
      </c>
      <c r="C625" t="s">
        <v>1148</v>
      </c>
    </row>
    <row r="626" spans="2:3" x14ac:dyDescent="0.25">
      <c r="B626" s="2">
        <v>625</v>
      </c>
      <c r="C626" t="s">
        <v>1149</v>
      </c>
    </row>
    <row r="627" spans="2:3" x14ac:dyDescent="0.25">
      <c r="B627" s="2">
        <v>626</v>
      </c>
      <c r="C627" t="s">
        <v>1150</v>
      </c>
    </row>
    <row r="628" spans="2:3" x14ac:dyDescent="0.25">
      <c r="B628" s="2">
        <v>627</v>
      </c>
      <c r="C628" t="s">
        <v>1151</v>
      </c>
    </row>
    <row r="629" spans="2:3" x14ac:dyDescent="0.25">
      <c r="B629" s="2">
        <v>628</v>
      </c>
      <c r="C629" t="s">
        <v>1152</v>
      </c>
    </row>
    <row r="630" spans="2:3" x14ac:dyDescent="0.25">
      <c r="B630" s="2">
        <v>629</v>
      </c>
      <c r="C630">
        <v>26</v>
      </c>
    </row>
    <row r="631" spans="2:3" x14ac:dyDescent="0.25">
      <c r="B631" s="2">
        <v>630</v>
      </c>
      <c r="C631" t="s">
        <v>1153</v>
      </c>
    </row>
    <row r="632" spans="2:3" x14ac:dyDescent="0.25">
      <c r="B632" s="2">
        <v>631</v>
      </c>
      <c r="C632" t="s">
        <v>1154</v>
      </c>
    </row>
    <row r="633" spans="2:3" x14ac:dyDescent="0.25">
      <c r="B633" s="2">
        <v>632</v>
      </c>
      <c r="C633" t="s">
        <v>1155</v>
      </c>
    </row>
    <row r="634" spans="2:3" x14ac:dyDescent="0.25">
      <c r="B634" s="2">
        <v>633</v>
      </c>
      <c r="C634" t="s">
        <v>1156</v>
      </c>
    </row>
    <row r="635" spans="2:3" x14ac:dyDescent="0.25">
      <c r="B635" s="2">
        <v>634</v>
      </c>
      <c r="C635" t="s">
        <v>1157</v>
      </c>
    </row>
    <row r="636" spans="2:3" x14ac:dyDescent="0.25">
      <c r="B636" s="2">
        <v>635</v>
      </c>
      <c r="C636" t="s">
        <v>1158</v>
      </c>
    </row>
    <row r="637" spans="2:3" x14ac:dyDescent="0.25">
      <c r="B637" s="2">
        <v>636</v>
      </c>
      <c r="C637" t="s">
        <v>1159</v>
      </c>
    </row>
    <row r="638" spans="2:3" x14ac:dyDescent="0.25">
      <c r="B638" s="2">
        <v>637</v>
      </c>
      <c r="C638" t="s">
        <v>1160</v>
      </c>
    </row>
    <row r="639" spans="2:3" x14ac:dyDescent="0.25">
      <c r="B639" s="2">
        <v>638</v>
      </c>
      <c r="C639" t="s">
        <v>1161</v>
      </c>
    </row>
    <row r="640" spans="2:3" x14ac:dyDescent="0.25">
      <c r="B640" s="2">
        <v>639</v>
      </c>
      <c r="C640" t="s">
        <v>1162</v>
      </c>
    </row>
    <row r="641" spans="2:3" x14ac:dyDescent="0.25">
      <c r="B641" s="2">
        <v>640</v>
      </c>
      <c r="C641" t="s">
        <v>1163</v>
      </c>
    </row>
    <row r="642" spans="2:3" x14ac:dyDescent="0.25">
      <c r="B642" s="2">
        <v>641</v>
      </c>
      <c r="C642" t="s">
        <v>1164</v>
      </c>
    </row>
    <row r="643" spans="2:3" x14ac:dyDescent="0.25">
      <c r="B643" s="2">
        <v>642</v>
      </c>
      <c r="C643" t="s">
        <v>1165</v>
      </c>
    </row>
    <row r="644" spans="2:3" x14ac:dyDescent="0.25">
      <c r="B644" s="2">
        <v>643</v>
      </c>
      <c r="C644" t="s">
        <v>1166</v>
      </c>
    </row>
    <row r="645" spans="2:3" x14ac:dyDescent="0.25">
      <c r="B645" s="2">
        <v>644</v>
      </c>
      <c r="C645" t="s">
        <v>1167</v>
      </c>
    </row>
    <row r="646" spans="2:3" x14ac:dyDescent="0.25">
      <c r="B646" s="2">
        <v>645</v>
      </c>
      <c r="C646" t="s">
        <v>1168</v>
      </c>
    </row>
    <row r="647" spans="2:3" x14ac:dyDescent="0.25">
      <c r="B647" s="2">
        <v>646</v>
      </c>
      <c r="C647" t="s">
        <v>1169</v>
      </c>
    </row>
    <row r="648" spans="2:3" x14ac:dyDescent="0.25">
      <c r="B648" s="2">
        <v>647</v>
      </c>
      <c r="C648" t="s">
        <v>1170</v>
      </c>
    </row>
    <row r="649" spans="2:3" x14ac:dyDescent="0.25">
      <c r="B649" s="2">
        <v>648</v>
      </c>
      <c r="C649" t="s">
        <v>1171</v>
      </c>
    </row>
    <row r="650" spans="2:3" x14ac:dyDescent="0.25">
      <c r="B650" s="2">
        <v>649</v>
      </c>
      <c r="C650" t="s">
        <v>1172</v>
      </c>
    </row>
    <row r="651" spans="2:3" x14ac:dyDescent="0.25">
      <c r="B651" s="2">
        <v>650</v>
      </c>
      <c r="C651" t="s">
        <v>1173</v>
      </c>
    </row>
    <row r="652" spans="2:3" x14ac:dyDescent="0.25">
      <c r="B652" s="2">
        <v>651</v>
      </c>
      <c r="C652" t="s">
        <v>1174</v>
      </c>
    </row>
    <row r="653" spans="2:3" x14ac:dyDescent="0.25">
      <c r="B653" s="2">
        <v>652</v>
      </c>
      <c r="C653" t="s">
        <v>1175</v>
      </c>
    </row>
    <row r="654" spans="2:3" x14ac:dyDescent="0.25">
      <c r="B654" s="2">
        <v>653</v>
      </c>
      <c r="C654" t="s">
        <v>1176</v>
      </c>
    </row>
    <row r="655" spans="2:3" x14ac:dyDescent="0.25">
      <c r="B655" s="2">
        <v>654</v>
      </c>
      <c r="C655" t="s">
        <v>1177</v>
      </c>
    </row>
    <row r="656" spans="2:3" x14ac:dyDescent="0.25">
      <c r="B656" s="2">
        <v>655</v>
      </c>
      <c r="C656" t="s">
        <v>1178</v>
      </c>
    </row>
    <row r="657" spans="2:3" x14ac:dyDescent="0.25">
      <c r="B657" s="2">
        <v>656</v>
      </c>
      <c r="C657" t="s">
        <v>1179</v>
      </c>
    </row>
    <row r="658" spans="2:3" x14ac:dyDescent="0.25">
      <c r="B658" s="2">
        <v>657</v>
      </c>
      <c r="C658" t="s">
        <v>1180</v>
      </c>
    </row>
    <row r="659" spans="2:3" x14ac:dyDescent="0.25">
      <c r="B659" s="2">
        <v>658</v>
      </c>
      <c r="C659" t="s">
        <v>1181</v>
      </c>
    </row>
    <row r="660" spans="2:3" x14ac:dyDescent="0.25">
      <c r="B660" s="2">
        <v>659</v>
      </c>
      <c r="C660" t="s">
        <v>1182</v>
      </c>
    </row>
    <row r="661" spans="2:3" x14ac:dyDescent="0.25">
      <c r="B661" s="2">
        <v>660</v>
      </c>
      <c r="C661" t="s">
        <v>1183</v>
      </c>
    </row>
    <row r="662" spans="2:3" x14ac:dyDescent="0.25">
      <c r="B662" s="2">
        <v>661</v>
      </c>
      <c r="C662" t="s">
        <v>1184</v>
      </c>
    </row>
    <row r="663" spans="2:3" x14ac:dyDescent="0.25">
      <c r="B663" s="2">
        <v>662</v>
      </c>
      <c r="C663" t="s">
        <v>1185</v>
      </c>
    </row>
    <row r="664" spans="2:3" x14ac:dyDescent="0.25">
      <c r="B664" s="2">
        <v>663</v>
      </c>
      <c r="C664" t="s">
        <v>1186</v>
      </c>
    </row>
    <row r="665" spans="2:3" x14ac:dyDescent="0.25">
      <c r="B665" s="2">
        <v>664</v>
      </c>
      <c r="C665" t="s">
        <v>1187</v>
      </c>
    </row>
    <row r="666" spans="2:3" x14ac:dyDescent="0.25">
      <c r="B666" s="2">
        <v>665</v>
      </c>
      <c r="C666" t="s">
        <v>1188</v>
      </c>
    </row>
    <row r="667" spans="2:3" x14ac:dyDescent="0.25">
      <c r="B667" s="2">
        <v>666</v>
      </c>
      <c r="C667" t="s">
        <v>1189</v>
      </c>
    </row>
    <row r="668" spans="2:3" x14ac:dyDescent="0.25">
      <c r="B668" s="2">
        <v>667</v>
      </c>
      <c r="C668" t="s">
        <v>1190</v>
      </c>
    </row>
    <row r="669" spans="2:3" x14ac:dyDescent="0.25">
      <c r="B669" s="2">
        <v>668</v>
      </c>
      <c r="C669" t="s">
        <v>1191</v>
      </c>
    </row>
    <row r="670" spans="2:3" x14ac:dyDescent="0.25">
      <c r="B670" s="2">
        <v>669</v>
      </c>
      <c r="C670" t="s">
        <v>1192</v>
      </c>
    </row>
    <row r="671" spans="2:3" x14ac:dyDescent="0.25">
      <c r="B671" s="2">
        <v>670</v>
      </c>
      <c r="C671" t="s">
        <v>1193</v>
      </c>
    </row>
    <row r="672" spans="2:3" x14ac:dyDescent="0.25">
      <c r="B672" s="2">
        <v>671</v>
      </c>
      <c r="C672" t="s">
        <v>1194</v>
      </c>
    </row>
    <row r="673" spans="2:3" x14ac:dyDescent="0.25">
      <c r="B673" s="2">
        <v>672</v>
      </c>
      <c r="C673" t="s">
        <v>1195</v>
      </c>
    </row>
    <row r="674" spans="2:3" x14ac:dyDescent="0.25">
      <c r="B674" s="2">
        <v>673</v>
      </c>
      <c r="C674" t="s">
        <v>1196</v>
      </c>
    </row>
    <row r="675" spans="2:3" x14ac:dyDescent="0.25">
      <c r="B675" s="2">
        <v>674</v>
      </c>
      <c r="C675" t="s">
        <v>1197</v>
      </c>
    </row>
    <row r="676" spans="2:3" x14ac:dyDescent="0.25">
      <c r="B676" s="2">
        <v>675</v>
      </c>
      <c r="C676" t="s">
        <v>1198</v>
      </c>
    </row>
    <row r="677" spans="2:3" x14ac:dyDescent="0.25">
      <c r="B677" s="2">
        <v>676</v>
      </c>
      <c r="C677" t="s">
        <v>1199</v>
      </c>
    </row>
    <row r="678" spans="2:3" x14ac:dyDescent="0.25">
      <c r="B678" s="2">
        <v>677</v>
      </c>
      <c r="C678" t="s">
        <v>1200</v>
      </c>
    </row>
    <row r="679" spans="2:3" x14ac:dyDescent="0.25">
      <c r="B679" s="2">
        <v>678</v>
      </c>
      <c r="C679" t="s">
        <v>1201</v>
      </c>
    </row>
    <row r="680" spans="2:3" x14ac:dyDescent="0.25">
      <c r="B680" s="2">
        <v>679</v>
      </c>
      <c r="C680" t="s">
        <v>1202</v>
      </c>
    </row>
    <row r="681" spans="2:3" x14ac:dyDescent="0.25">
      <c r="B681" s="2">
        <v>680</v>
      </c>
      <c r="C681" t="s">
        <v>1203</v>
      </c>
    </row>
    <row r="682" spans="2:3" x14ac:dyDescent="0.25">
      <c r="B682" s="2">
        <v>681</v>
      </c>
      <c r="C682" t="s">
        <v>1204</v>
      </c>
    </row>
    <row r="683" spans="2:3" x14ac:dyDescent="0.25">
      <c r="B683" s="2">
        <v>682</v>
      </c>
      <c r="C683" t="s">
        <v>2</v>
      </c>
    </row>
    <row r="684" spans="2:3" x14ac:dyDescent="0.25">
      <c r="B684" s="2">
        <v>683</v>
      </c>
      <c r="C684" t="s">
        <v>3</v>
      </c>
    </row>
    <row r="685" spans="2:3" x14ac:dyDescent="0.25">
      <c r="B685" s="2">
        <v>684</v>
      </c>
      <c r="C685" t="s">
        <v>4</v>
      </c>
    </row>
    <row r="686" spans="2:3" x14ac:dyDescent="0.25">
      <c r="B686" s="2">
        <v>685</v>
      </c>
      <c r="C686" t="s">
        <v>5</v>
      </c>
    </row>
    <row r="687" spans="2:3" x14ac:dyDescent="0.25">
      <c r="B687" s="2">
        <v>686</v>
      </c>
      <c r="C687" t="s">
        <v>6</v>
      </c>
    </row>
    <row r="688" spans="2:3" x14ac:dyDescent="0.25">
      <c r="B688" s="2">
        <v>687</v>
      </c>
      <c r="C688" t="s">
        <v>7</v>
      </c>
    </row>
    <row r="689" spans="2:3" x14ac:dyDescent="0.25">
      <c r="B689" s="2">
        <v>688</v>
      </c>
      <c r="C689" t="s">
        <v>8</v>
      </c>
    </row>
    <row r="690" spans="2:3" x14ac:dyDescent="0.25">
      <c r="B690" s="2">
        <v>689</v>
      </c>
      <c r="C690" t="s">
        <v>9</v>
      </c>
    </row>
    <row r="691" spans="2:3" x14ac:dyDescent="0.25">
      <c r="B691" s="2">
        <v>690</v>
      </c>
      <c r="C691" t="s">
        <v>10</v>
      </c>
    </row>
    <row r="692" spans="2:3" x14ac:dyDescent="0.25">
      <c r="B692" s="2">
        <v>691</v>
      </c>
      <c r="C692" t="s">
        <v>11</v>
      </c>
    </row>
    <row r="693" spans="2:3" x14ac:dyDescent="0.25">
      <c r="B693" s="2">
        <v>692</v>
      </c>
      <c r="C693" t="s">
        <v>12</v>
      </c>
    </row>
    <row r="694" spans="2:3" x14ac:dyDescent="0.25">
      <c r="B694" s="2">
        <v>693</v>
      </c>
      <c r="C694" t="s">
        <v>13</v>
      </c>
    </row>
    <row r="695" spans="2:3" x14ac:dyDescent="0.25">
      <c r="B695" s="2">
        <v>694</v>
      </c>
      <c r="C695" t="s">
        <v>14</v>
      </c>
    </row>
    <row r="696" spans="2:3" x14ac:dyDescent="0.25">
      <c r="B696" s="2">
        <v>695</v>
      </c>
      <c r="C696" t="s">
        <v>15</v>
      </c>
    </row>
    <row r="697" spans="2:3" x14ac:dyDescent="0.25">
      <c r="B697" s="2">
        <v>696</v>
      </c>
      <c r="C697" t="s">
        <v>16</v>
      </c>
    </row>
    <row r="698" spans="2:3" x14ac:dyDescent="0.25">
      <c r="B698" s="2">
        <v>697</v>
      </c>
      <c r="C698" t="s">
        <v>17</v>
      </c>
    </row>
    <row r="699" spans="2:3" x14ac:dyDescent="0.25">
      <c r="B699" s="2">
        <v>698</v>
      </c>
      <c r="C699" t="s">
        <v>18</v>
      </c>
    </row>
    <row r="700" spans="2:3" x14ac:dyDescent="0.25">
      <c r="B700" s="2">
        <v>699</v>
      </c>
      <c r="C700" t="s">
        <v>19</v>
      </c>
    </row>
    <row r="701" spans="2:3" x14ac:dyDescent="0.25">
      <c r="B701" s="2">
        <v>700</v>
      </c>
      <c r="C701" t="s">
        <v>20</v>
      </c>
    </row>
    <row r="702" spans="2:3" x14ac:dyDescent="0.25">
      <c r="B702" s="2">
        <v>701</v>
      </c>
      <c r="C702" t="s">
        <v>21</v>
      </c>
    </row>
    <row r="703" spans="2:3" x14ac:dyDescent="0.25">
      <c r="B703" s="2">
        <v>702</v>
      </c>
      <c r="C703" t="s">
        <v>22</v>
      </c>
    </row>
    <row r="704" spans="2:3" x14ac:dyDescent="0.25">
      <c r="B704" s="2">
        <v>703</v>
      </c>
      <c r="C704" t="s">
        <v>23</v>
      </c>
    </row>
    <row r="705" spans="2:3" x14ac:dyDescent="0.25">
      <c r="B705" s="2">
        <v>704</v>
      </c>
      <c r="C705" t="s">
        <v>24</v>
      </c>
    </row>
    <row r="706" spans="2:3" x14ac:dyDescent="0.25">
      <c r="B706" s="2">
        <v>705</v>
      </c>
      <c r="C706" t="s">
        <v>25</v>
      </c>
    </row>
    <row r="707" spans="2:3" x14ac:dyDescent="0.25">
      <c r="B707" s="2">
        <v>706</v>
      </c>
      <c r="C707" t="s">
        <v>26</v>
      </c>
    </row>
    <row r="708" spans="2:3" x14ac:dyDescent="0.25">
      <c r="B708" s="2">
        <v>707</v>
      </c>
      <c r="C708" t="s">
        <v>27</v>
      </c>
    </row>
    <row r="709" spans="2:3" x14ac:dyDescent="0.25">
      <c r="B709" s="2">
        <v>708</v>
      </c>
      <c r="C709" t="s">
        <v>28</v>
      </c>
    </row>
    <row r="710" spans="2:3" x14ac:dyDescent="0.25">
      <c r="B710" s="2">
        <v>709</v>
      </c>
      <c r="C710" t="s">
        <v>29</v>
      </c>
    </row>
    <row r="711" spans="2:3" x14ac:dyDescent="0.25">
      <c r="B711" s="2">
        <v>710</v>
      </c>
      <c r="C711" t="s">
        <v>30</v>
      </c>
    </row>
    <row r="712" spans="2:3" x14ac:dyDescent="0.25">
      <c r="B712" s="2">
        <v>711</v>
      </c>
      <c r="C712" t="s">
        <v>31</v>
      </c>
    </row>
    <row r="713" spans="2:3" x14ac:dyDescent="0.25">
      <c r="B713" s="2">
        <v>712</v>
      </c>
      <c r="C713" t="s">
        <v>32</v>
      </c>
    </row>
    <row r="714" spans="2:3" x14ac:dyDescent="0.25">
      <c r="B714" s="2">
        <v>713</v>
      </c>
      <c r="C714" t="s">
        <v>33</v>
      </c>
    </row>
    <row r="715" spans="2:3" x14ac:dyDescent="0.25">
      <c r="B715" s="2">
        <v>714</v>
      </c>
      <c r="C715" t="s">
        <v>34</v>
      </c>
    </row>
    <row r="716" spans="2:3" x14ac:dyDescent="0.25">
      <c r="B716" s="2">
        <v>715</v>
      </c>
      <c r="C716" t="s">
        <v>35</v>
      </c>
    </row>
    <row r="717" spans="2:3" x14ac:dyDescent="0.25">
      <c r="B717" s="2">
        <v>716</v>
      </c>
      <c r="C717" t="s">
        <v>36</v>
      </c>
    </row>
    <row r="718" spans="2:3" x14ac:dyDescent="0.25">
      <c r="B718" s="2">
        <v>717</v>
      </c>
      <c r="C718" t="s">
        <v>37</v>
      </c>
    </row>
    <row r="719" spans="2:3" x14ac:dyDescent="0.25">
      <c r="B719" s="2">
        <v>718</v>
      </c>
      <c r="C719" t="s">
        <v>38</v>
      </c>
    </row>
    <row r="720" spans="2:3" x14ac:dyDescent="0.25">
      <c r="B720" s="2">
        <v>719</v>
      </c>
      <c r="C720" t="s">
        <v>39</v>
      </c>
    </row>
    <row r="721" spans="2:3" x14ac:dyDescent="0.25">
      <c r="B721" s="2">
        <v>720</v>
      </c>
      <c r="C721" t="s">
        <v>40</v>
      </c>
    </row>
    <row r="722" spans="2:3" x14ac:dyDescent="0.25">
      <c r="B722" s="2">
        <v>721</v>
      </c>
      <c r="C722" t="s">
        <v>41</v>
      </c>
    </row>
    <row r="723" spans="2:3" x14ac:dyDescent="0.25">
      <c r="B723" s="2">
        <v>722</v>
      </c>
      <c r="C723" t="s">
        <v>42</v>
      </c>
    </row>
    <row r="724" spans="2:3" x14ac:dyDescent="0.25">
      <c r="B724" s="2">
        <v>723</v>
      </c>
      <c r="C724" t="s">
        <v>43</v>
      </c>
    </row>
    <row r="725" spans="2:3" x14ac:dyDescent="0.25">
      <c r="B725" s="2">
        <v>724</v>
      </c>
      <c r="C725" t="s">
        <v>44</v>
      </c>
    </row>
    <row r="726" spans="2:3" x14ac:dyDescent="0.25">
      <c r="B726" s="2">
        <v>725</v>
      </c>
      <c r="C726" t="s">
        <v>45</v>
      </c>
    </row>
    <row r="727" spans="2:3" x14ac:dyDescent="0.25">
      <c r="B727" s="2">
        <v>726</v>
      </c>
      <c r="C727" t="s">
        <v>46</v>
      </c>
    </row>
    <row r="728" spans="2:3" x14ac:dyDescent="0.25">
      <c r="B728" s="2">
        <v>727</v>
      </c>
      <c r="C728" t="s">
        <v>47</v>
      </c>
    </row>
    <row r="729" spans="2:3" x14ac:dyDescent="0.25">
      <c r="B729" s="2">
        <v>728</v>
      </c>
      <c r="C729" t="s">
        <v>48</v>
      </c>
    </row>
    <row r="730" spans="2:3" x14ac:dyDescent="0.25">
      <c r="B730" s="2">
        <v>729</v>
      </c>
      <c r="C730" t="s">
        <v>49</v>
      </c>
    </row>
    <row r="731" spans="2:3" x14ac:dyDescent="0.25">
      <c r="B731" s="2">
        <v>730</v>
      </c>
      <c r="C731" t="s">
        <v>50</v>
      </c>
    </row>
    <row r="732" spans="2:3" x14ac:dyDescent="0.25">
      <c r="B732" s="2">
        <v>731</v>
      </c>
      <c r="C732" t="s">
        <v>51</v>
      </c>
    </row>
    <row r="733" spans="2:3" x14ac:dyDescent="0.25">
      <c r="B733" s="2">
        <v>732</v>
      </c>
      <c r="C733" t="s">
        <v>52</v>
      </c>
    </row>
    <row r="734" spans="2:3" x14ac:dyDescent="0.25">
      <c r="B734" s="2">
        <v>733</v>
      </c>
      <c r="C734" t="s">
        <v>53</v>
      </c>
    </row>
    <row r="735" spans="2:3" x14ac:dyDescent="0.25">
      <c r="B735" s="2">
        <v>734</v>
      </c>
      <c r="C735" t="s">
        <v>54</v>
      </c>
    </row>
    <row r="736" spans="2:3" x14ac:dyDescent="0.25">
      <c r="B736" s="2">
        <v>735</v>
      </c>
      <c r="C736" t="s">
        <v>55</v>
      </c>
    </row>
    <row r="737" spans="2:3" x14ac:dyDescent="0.25">
      <c r="B737" s="2">
        <v>736</v>
      </c>
      <c r="C737" t="s">
        <v>56</v>
      </c>
    </row>
    <row r="738" spans="2:3" x14ac:dyDescent="0.25">
      <c r="B738" s="2">
        <v>737</v>
      </c>
      <c r="C738" t="s">
        <v>57</v>
      </c>
    </row>
    <row r="739" spans="2:3" x14ac:dyDescent="0.25">
      <c r="B739" s="2">
        <v>738</v>
      </c>
      <c r="C739" t="s">
        <v>58</v>
      </c>
    </row>
    <row r="740" spans="2:3" x14ac:dyDescent="0.25">
      <c r="B740" s="2">
        <v>739</v>
      </c>
      <c r="C740" t="s">
        <v>59</v>
      </c>
    </row>
    <row r="741" spans="2:3" x14ac:dyDescent="0.25">
      <c r="B741" s="2">
        <v>740</v>
      </c>
      <c r="C741" t="s">
        <v>60</v>
      </c>
    </row>
    <row r="742" spans="2:3" x14ac:dyDescent="0.25">
      <c r="B742" s="2">
        <v>741</v>
      </c>
      <c r="C742" t="s">
        <v>61</v>
      </c>
    </row>
    <row r="743" spans="2:3" x14ac:dyDescent="0.25">
      <c r="B743" s="2">
        <v>742</v>
      </c>
      <c r="C743" t="s">
        <v>62</v>
      </c>
    </row>
    <row r="744" spans="2:3" x14ac:dyDescent="0.25">
      <c r="B744" s="2">
        <v>743</v>
      </c>
      <c r="C744" t="s">
        <v>63</v>
      </c>
    </row>
    <row r="745" spans="2:3" x14ac:dyDescent="0.25">
      <c r="B745" s="2">
        <v>744</v>
      </c>
      <c r="C745" t="s">
        <v>64</v>
      </c>
    </row>
    <row r="746" spans="2:3" x14ac:dyDescent="0.25">
      <c r="B746" s="2">
        <v>745</v>
      </c>
      <c r="C746" t="s">
        <v>65</v>
      </c>
    </row>
    <row r="747" spans="2:3" x14ac:dyDescent="0.25">
      <c r="B747" s="2">
        <v>746</v>
      </c>
      <c r="C747" t="s">
        <v>66</v>
      </c>
    </row>
    <row r="748" spans="2:3" x14ac:dyDescent="0.25">
      <c r="B748" s="2">
        <v>747</v>
      </c>
      <c r="C748" s="94" t="s">
        <v>67</v>
      </c>
    </row>
    <row r="749" spans="2:3" x14ac:dyDescent="0.25">
      <c r="B749" s="2">
        <v>748</v>
      </c>
      <c r="C749" t="s">
        <v>68</v>
      </c>
    </row>
    <row r="750" spans="2:3" x14ac:dyDescent="0.25">
      <c r="B750" s="2">
        <v>749</v>
      </c>
      <c r="C750" t="s">
        <v>69</v>
      </c>
    </row>
    <row r="751" spans="2:3" x14ac:dyDescent="0.25">
      <c r="B751" s="2">
        <v>750</v>
      </c>
      <c r="C751" t="s">
        <v>70</v>
      </c>
    </row>
    <row r="752" spans="2:3" x14ac:dyDescent="0.25">
      <c r="B752" s="2">
        <v>751</v>
      </c>
      <c r="C752" t="s">
        <v>71</v>
      </c>
    </row>
    <row r="753" spans="2:3" x14ac:dyDescent="0.25">
      <c r="B753" s="2">
        <v>752</v>
      </c>
      <c r="C753" t="s">
        <v>72</v>
      </c>
    </row>
    <row r="754" spans="2:3" x14ac:dyDescent="0.25">
      <c r="B754" s="2">
        <v>753</v>
      </c>
      <c r="C754" t="s">
        <v>73</v>
      </c>
    </row>
    <row r="755" spans="2:3" x14ac:dyDescent="0.25">
      <c r="B755" s="2">
        <v>754</v>
      </c>
      <c r="C755" t="s">
        <v>74</v>
      </c>
    </row>
    <row r="756" spans="2:3" x14ac:dyDescent="0.25">
      <c r="B756" s="2">
        <v>755</v>
      </c>
      <c r="C756" t="s">
        <v>75</v>
      </c>
    </row>
    <row r="757" spans="2:3" x14ac:dyDescent="0.25">
      <c r="B757" s="2">
        <v>756</v>
      </c>
      <c r="C757" t="s">
        <v>76</v>
      </c>
    </row>
    <row r="758" spans="2:3" x14ac:dyDescent="0.25">
      <c r="B758" s="2">
        <v>757</v>
      </c>
      <c r="C758" t="s">
        <v>77</v>
      </c>
    </row>
    <row r="759" spans="2:3" x14ac:dyDescent="0.25">
      <c r="B759" s="2">
        <v>758</v>
      </c>
      <c r="C759" t="s">
        <v>78</v>
      </c>
    </row>
    <row r="760" spans="2:3" x14ac:dyDescent="0.25">
      <c r="B760" s="2">
        <v>759</v>
      </c>
      <c r="C760" t="s">
        <v>79</v>
      </c>
    </row>
    <row r="761" spans="2:3" x14ac:dyDescent="0.25">
      <c r="B761" s="2">
        <v>760</v>
      </c>
      <c r="C761" t="s">
        <v>80</v>
      </c>
    </row>
    <row r="762" spans="2:3" x14ac:dyDescent="0.25">
      <c r="B762" s="2">
        <v>761</v>
      </c>
      <c r="C762" t="s">
        <v>81</v>
      </c>
    </row>
    <row r="763" spans="2:3" x14ac:dyDescent="0.25">
      <c r="B763" s="2">
        <v>762</v>
      </c>
      <c r="C763" t="s">
        <v>82</v>
      </c>
    </row>
    <row r="764" spans="2:3" x14ac:dyDescent="0.25">
      <c r="B764" s="2">
        <v>763</v>
      </c>
      <c r="C764" s="94" t="s">
        <v>83</v>
      </c>
    </row>
    <row r="765" spans="2:3" x14ac:dyDescent="0.25">
      <c r="B765" s="2">
        <v>764</v>
      </c>
      <c r="C765" t="s">
        <v>84</v>
      </c>
    </row>
    <row r="766" spans="2:3" x14ac:dyDescent="0.25">
      <c r="B766" s="2">
        <v>765</v>
      </c>
      <c r="C766" t="s">
        <v>85</v>
      </c>
    </row>
    <row r="767" spans="2:3" x14ac:dyDescent="0.25">
      <c r="B767" s="2">
        <v>766</v>
      </c>
      <c r="C767" t="s">
        <v>86</v>
      </c>
    </row>
    <row r="768" spans="2:3" x14ac:dyDescent="0.25">
      <c r="B768" s="2">
        <v>767</v>
      </c>
      <c r="C768" t="s">
        <v>87</v>
      </c>
    </row>
    <row r="769" spans="2:3" x14ac:dyDescent="0.25">
      <c r="B769" s="2">
        <v>768</v>
      </c>
      <c r="C769" t="s">
        <v>88</v>
      </c>
    </row>
    <row r="770" spans="2:3" x14ac:dyDescent="0.25">
      <c r="B770" s="2">
        <v>769</v>
      </c>
      <c r="C770" t="s">
        <v>89</v>
      </c>
    </row>
    <row r="771" spans="2:3" x14ac:dyDescent="0.25">
      <c r="B771" s="2">
        <v>770</v>
      </c>
      <c r="C771" t="s">
        <v>90</v>
      </c>
    </row>
    <row r="772" spans="2:3" x14ac:dyDescent="0.25">
      <c r="B772" s="2">
        <v>771</v>
      </c>
      <c r="C772" t="s">
        <v>91</v>
      </c>
    </row>
    <row r="773" spans="2:3" x14ac:dyDescent="0.25">
      <c r="B773" s="2">
        <v>772</v>
      </c>
      <c r="C773" t="s">
        <v>92</v>
      </c>
    </row>
    <row r="774" spans="2:3" x14ac:dyDescent="0.25">
      <c r="B774" s="2">
        <v>773</v>
      </c>
      <c r="C774" t="s">
        <v>93</v>
      </c>
    </row>
    <row r="775" spans="2:3" x14ac:dyDescent="0.25">
      <c r="B775" s="2">
        <v>774</v>
      </c>
      <c r="C775" t="s">
        <v>94</v>
      </c>
    </row>
    <row r="776" spans="2:3" x14ac:dyDescent="0.25">
      <c r="B776" s="2">
        <v>775</v>
      </c>
      <c r="C776" t="s">
        <v>95</v>
      </c>
    </row>
    <row r="777" spans="2:3" x14ac:dyDescent="0.25">
      <c r="B777" s="2">
        <v>776</v>
      </c>
      <c r="C777" t="s">
        <v>96</v>
      </c>
    </row>
    <row r="778" spans="2:3" x14ac:dyDescent="0.25">
      <c r="B778" s="2">
        <v>777</v>
      </c>
      <c r="C778" t="s">
        <v>97</v>
      </c>
    </row>
    <row r="779" spans="2:3" x14ac:dyDescent="0.25">
      <c r="B779" s="2">
        <v>778</v>
      </c>
      <c r="C779" t="s">
        <v>98</v>
      </c>
    </row>
    <row r="780" spans="2:3" x14ac:dyDescent="0.25">
      <c r="B780" s="2">
        <v>779</v>
      </c>
      <c r="C780" t="s">
        <v>99</v>
      </c>
    </row>
    <row r="781" spans="2:3" x14ac:dyDescent="0.25">
      <c r="B781" s="2">
        <v>780</v>
      </c>
      <c r="C781" t="s">
        <v>100</v>
      </c>
    </row>
    <row r="782" spans="2:3" x14ac:dyDescent="0.25">
      <c r="B782" s="2">
        <v>781</v>
      </c>
      <c r="C782" t="s">
        <v>101</v>
      </c>
    </row>
    <row r="783" spans="2:3" x14ac:dyDescent="0.25">
      <c r="B783" s="2">
        <v>782</v>
      </c>
      <c r="C783" t="s">
        <v>102</v>
      </c>
    </row>
    <row r="784" spans="2:3" x14ac:dyDescent="0.25">
      <c r="B784" s="2">
        <v>783</v>
      </c>
      <c r="C784" t="s">
        <v>103</v>
      </c>
    </row>
    <row r="785" spans="2:3" x14ac:dyDescent="0.25">
      <c r="B785" s="2">
        <v>784</v>
      </c>
      <c r="C785" t="s">
        <v>104</v>
      </c>
    </row>
    <row r="786" spans="2:3" x14ac:dyDescent="0.25">
      <c r="B786" s="2">
        <v>785</v>
      </c>
      <c r="C786" t="s">
        <v>105</v>
      </c>
    </row>
    <row r="787" spans="2:3" x14ac:dyDescent="0.25">
      <c r="B787" s="2">
        <v>786</v>
      </c>
      <c r="C787" t="s">
        <v>106</v>
      </c>
    </row>
    <row r="788" spans="2:3" x14ac:dyDescent="0.25">
      <c r="B788" s="2">
        <v>787</v>
      </c>
      <c r="C788" t="s">
        <v>107</v>
      </c>
    </row>
    <row r="789" spans="2:3" x14ac:dyDescent="0.25">
      <c r="B789" s="2">
        <v>788</v>
      </c>
      <c r="C789" t="s">
        <v>108</v>
      </c>
    </row>
    <row r="790" spans="2:3" x14ac:dyDescent="0.25">
      <c r="B790" s="2">
        <v>789</v>
      </c>
      <c r="C790" t="s">
        <v>109</v>
      </c>
    </row>
    <row r="791" spans="2:3" x14ac:dyDescent="0.25">
      <c r="B791" s="2">
        <v>790</v>
      </c>
      <c r="C791" t="s">
        <v>110</v>
      </c>
    </row>
    <row r="792" spans="2:3" x14ac:dyDescent="0.25">
      <c r="B792" s="2">
        <v>791</v>
      </c>
      <c r="C792" t="s">
        <v>111</v>
      </c>
    </row>
    <row r="793" spans="2:3" x14ac:dyDescent="0.25">
      <c r="B793" s="2">
        <v>792</v>
      </c>
      <c r="C793" t="s">
        <v>112</v>
      </c>
    </row>
    <row r="794" spans="2:3" x14ac:dyDescent="0.25">
      <c r="B794" s="2">
        <v>793</v>
      </c>
      <c r="C794" t="s">
        <v>113</v>
      </c>
    </row>
    <row r="795" spans="2:3" x14ac:dyDescent="0.25">
      <c r="B795" s="2">
        <v>794</v>
      </c>
      <c r="C795" t="s">
        <v>114</v>
      </c>
    </row>
    <row r="796" spans="2:3" x14ac:dyDescent="0.25">
      <c r="B796" s="2">
        <v>795</v>
      </c>
      <c r="C796" t="s">
        <v>115</v>
      </c>
    </row>
    <row r="797" spans="2:3" x14ac:dyDescent="0.25">
      <c r="B797" s="2">
        <v>796</v>
      </c>
      <c r="C797" t="s">
        <v>116</v>
      </c>
    </row>
    <row r="798" spans="2:3" x14ac:dyDescent="0.25">
      <c r="B798" s="2">
        <v>797</v>
      </c>
      <c r="C798" t="s">
        <v>117</v>
      </c>
    </row>
    <row r="799" spans="2:3" x14ac:dyDescent="0.25">
      <c r="B799" s="2">
        <v>798</v>
      </c>
      <c r="C799" t="s">
        <v>118</v>
      </c>
    </row>
    <row r="800" spans="2:3" x14ac:dyDescent="0.25">
      <c r="B800" s="2">
        <v>799</v>
      </c>
      <c r="C800" t="s">
        <v>119</v>
      </c>
    </row>
    <row r="801" spans="2:3" x14ac:dyDescent="0.25">
      <c r="B801" s="2">
        <v>800</v>
      </c>
      <c r="C801" t="s">
        <v>120</v>
      </c>
    </row>
    <row r="802" spans="2:3" x14ac:dyDescent="0.25">
      <c r="B802" s="2">
        <v>801</v>
      </c>
      <c r="C802" t="s">
        <v>121</v>
      </c>
    </row>
    <row r="803" spans="2:3" x14ac:dyDescent="0.25">
      <c r="B803" s="2">
        <v>802</v>
      </c>
      <c r="C803" t="s">
        <v>122</v>
      </c>
    </row>
    <row r="804" spans="2:3" x14ac:dyDescent="0.25">
      <c r="B804" s="2">
        <v>803</v>
      </c>
      <c r="C804" t="s">
        <v>123</v>
      </c>
    </row>
    <row r="805" spans="2:3" x14ac:dyDescent="0.25">
      <c r="B805" s="2">
        <v>804</v>
      </c>
      <c r="C805" t="s">
        <v>124</v>
      </c>
    </row>
    <row r="806" spans="2:3" x14ac:dyDescent="0.25">
      <c r="B806" s="2">
        <v>805</v>
      </c>
      <c r="C806" t="s">
        <v>125</v>
      </c>
    </row>
    <row r="807" spans="2:3" x14ac:dyDescent="0.25">
      <c r="B807" s="2">
        <v>806</v>
      </c>
      <c r="C807" t="s">
        <v>126</v>
      </c>
    </row>
    <row r="808" spans="2:3" x14ac:dyDescent="0.25">
      <c r="B808" s="2">
        <v>807</v>
      </c>
      <c r="C808" t="s">
        <v>127</v>
      </c>
    </row>
    <row r="809" spans="2:3" x14ac:dyDescent="0.25">
      <c r="B809" s="2">
        <v>808</v>
      </c>
      <c r="C809" t="s">
        <v>128</v>
      </c>
    </row>
    <row r="810" spans="2:3" x14ac:dyDescent="0.25">
      <c r="B810" s="2">
        <v>809</v>
      </c>
      <c r="C810" t="s">
        <v>129</v>
      </c>
    </row>
    <row r="811" spans="2:3" x14ac:dyDescent="0.25">
      <c r="B811" s="2">
        <v>810</v>
      </c>
      <c r="C811" t="s">
        <v>130</v>
      </c>
    </row>
    <row r="812" spans="2:3" x14ac:dyDescent="0.25">
      <c r="B812" s="2">
        <v>811</v>
      </c>
      <c r="C812" t="s">
        <v>131</v>
      </c>
    </row>
    <row r="813" spans="2:3" x14ac:dyDescent="0.25">
      <c r="B813" s="2">
        <v>812</v>
      </c>
      <c r="C813" t="s">
        <v>132</v>
      </c>
    </row>
    <row r="814" spans="2:3" x14ac:dyDescent="0.25">
      <c r="B814" s="2">
        <v>813</v>
      </c>
      <c r="C814" t="s">
        <v>133</v>
      </c>
    </row>
    <row r="815" spans="2:3" x14ac:dyDescent="0.25">
      <c r="B815" s="2">
        <v>814</v>
      </c>
      <c r="C815" t="s">
        <v>134</v>
      </c>
    </row>
    <row r="816" spans="2:3" x14ac:dyDescent="0.25">
      <c r="B816" s="2">
        <v>815</v>
      </c>
      <c r="C816" t="s">
        <v>135</v>
      </c>
    </row>
    <row r="817" spans="2:3" x14ac:dyDescent="0.25">
      <c r="B817" s="2">
        <v>816</v>
      </c>
      <c r="C817" t="s">
        <v>136</v>
      </c>
    </row>
    <row r="818" spans="2:3" x14ac:dyDescent="0.25">
      <c r="B818" s="2">
        <v>817</v>
      </c>
      <c r="C818" t="s">
        <v>137</v>
      </c>
    </row>
    <row r="819" spans="2:3" x14ac:dyDescent="0.25">
      <c r="B819" s="2">
        <v>818</v>
      </c>
      <c r="C819" t="s">
        <v>138</v>
      </c>
    </row>
    <row r="820" spans="2:3" x14ac:dyDescent="0.25">
      <c r="B820" s="2">
        <v>819</v>
      </c>
      <c r="C820" t="s">
        <v>139</v>
      </c>
    </row>
    <row r="821" spans="2:3" x14ac:dyDescent="0.25">
      <c r="B821" s="2">
        <v>820</v>
      </c>
      <c r="C821" t="s">
        <v>140</v>
      </c>
    </row>
    <row r="822" spans="2:3" x14ac:dyDescent="0.25">
      <c r="B822" s="2">
        <v>821</v>
      </c>
      <c r="C822" t="s">
        <v>141</v>
      </c>
    </row>
    <row r="823" spans="2:3" x14ac:dyDescent="0.25">
      <c r="B823" s="2">
        <v>822</v>
      </c>
      <c r="C823" t="s">
        <v>142</v>
      </c>
    </row>
    <row r="824" spans="2:3" x14ac:dyDescent="0.25">
      <c r="B824" s="2">
        <v>823</v>
      </c>
      <c r="C824" t="s">
        <v>143</v>
      </c>
    </row>
    <row r="825" spans="2:3" x14ac:dyDescent="0.25">
      <c r="B825" s="2">
        <v>824</v>
      </c>
      <c r="C825" t="s">
        <v>144</v>
      </c>
    </row>
    <row r="826" spans="2:3" x14ac:dyDescent="0.25">
      <c r="B826" s="2">
        <v>825</v>
      </c>
      <c r="C826" t="s">
        <v>145</v>
      </c>
    </row>
    <row r="827" spans="2:3" x14ac:dyDescent="0.25">
      <c r="B827" s="2">
        <v>826</v>
      </c>
      <c r="C827" t="s">
        <v>146</v>
      </c>
    </row>
    <row r="828" spans="2:3" x14ac:dyDescent="0.25">
      <c r="B828" s="2">
        <v>827</v>
      </c>
      <c r="C828" t="s">
        <v>147</v>
      </c>
    </row>
    <row r="829" spans="2:3" x14ac:dyDescent="0.25">
      <c r="B829" s="2">
        <v>828</v>
      </c>
      <c r="C829" t="s">
        <v>148</v>
      </c>
    </row>
    <row r="830" spans="2:3" x14ac:dyDescent="0.25">
      <c r="B830" s="2">
        <v>829</v>
      </c>
      <c r="C830" t="s">
        <v>149</v>
      </c>
    </row>
    <row r="831" spans="2:3" x14ac:dyDescent="0.25">
      <c r="B831" s="2">
        <v>830</v>
      </c>
      <c r="C831" t="s">
        <v>150</v>
      </c>
    </row>
    <row r="832" spans="2:3" x14ac:dyDescent="0.25">
      <c r="B832" s="2">
        <v>831</v>
      </c>
      <c r="C832" s="93">
        <v>16942</v>
      </c>
    </row>
    <row r="833" spans="2:3" x14ac:dyDescent="0.25">
      <c r="B833" s="2">
        <v>832</v>
      </c>
      <c r="C833" t="s">
        <v>151</v>
      </c>
    </row>
    <row r="834" spans="2:3" x14ac:dyDescent="0.25">
      <c r="B834" s="2">
        <v>833</v>
      </c>
      <c r="C834" t="s">
        <v>1</v>
      </c>
    </row>
    <row r="835" spans="2:3" x14ac:dyDescent="0.25">
      <c r="B835" s="2">
        <v>834</v>
      </c>
      <c r="C835" t="s">
        <v>152</v>
      </c>
    </row>
    <row r="836" spans="2:3" x14ac:dyDescent="0.25">
      <c r="B836" s="2">
        <v>835</v>
      </c>
      <c r="C836" t="s">
        <v>1205</v>
      </c>
    </row>
    <row r="837" spans="2:3" x14ac:dyDescent="0.25">
      <c r="B837" s="2">
        <v>836</v>
      </c>
      <c r="C837" t="s">
        <v>1206</v>
      </c>
    </row>
    <row r="838" spans="2:3" x14ac:dyDescent="0.25">
      <c r="B838" s="2">
        <v>837</v>
      </c>
      <c r="C838" t="s">
        <v>1207</v>
      </c>
    </row>
    <row r="839" spans="2:3" x14ac:dyDescent="0.25">
      <c r="B839" s="2">
        <v>838</v>
      </c>
      <c r="C839" t="s">
        <v>1</v>
      </c>
    </row>
    <row r="840" spans="2:3" x14ac:dyDescent="0.25">
      <c r="B840" s="2">
        <v>839</v>
      </c>
      <c r="C840" t="s">
        <v>153</v>
      </c>
    </row>
    <row r="841" spans="2:3" x14ac:dyDescent="0.25">
      <c r="B841" s="2">
        <v>840</v>
      </c>
      <c r="C841" t="s">
        <v>154</v>
      </c>
    </row>
    <row r="842" spans="2:3" x14ac:dyDescent="0.25">
      <c r="B842" s="2">
        <v>841</v>
      </c>
      <c r="C842" t="s">
        <v>155</v>
      </c>
    </row>
    <row r="843" spans="2:3" x14ac:dyDescent="0.25">
      <c r="B843" s="2">
        <v>842</v>
      </c>
      <c r="C843" t="s">
        <v>1208</v>
      </c>
    </row>
    <row r="844" spans="2:3" x14ac:dyDescent="0.25">
      <c r="B844" s="2">
        <v>843</v>
      </c>
      <c r="C844" t="s">
        <v>565</v>
      </c>
    </row>
    <row r="845" spans="2:3" x14ac:dyDescent="0.25">
      <c r="B845" s="2">
        <v>844</v>
      </c>
      <c r="C845" t="s">
        <v>1209</v>
      </c>
    </row>
    <row r="846" spans="2:3" x14ac:dyDescent="0.25">
      <c r="B846" s="2">
        <v>845</v>
      </c>
      <c r="C846" t="s">
        <v>1210</v>
      </c>
    </row>
    <row r="847" spans="2:3" x14ac:dyDescent="0.25">
      <c r="B847" s="2">
        <v>846</v>
      </c>
      <c r="C847" t="s">
        <v>1211</v>
      </c>
    </row>
    <row r="848" spans="2:3" x14ac:dyDescent="0.25">
      <c r="B848" s="2">
        <v>847</v>
      </c>
      <c r="C848" t="s">
        <v>1212</v>
      </c>
    </row>
    <row r="849" spans="2:3" x14ac:dyDescent="0.25">
      <c r="B849" s="2">
        <v>848</v>
      </c>
      <c r="C849" t="s">
        <v>1213</v>
      </c>
    </row>
    <row r="850" spans="2:3" x14ac:dyDescent="0.25">
      <c r="B850" s="2">
        <v>849</v>
      </c>
      <c r="C850" t="s">
        <v>1214</v>
      </c>
    </row>
    <row r="851" spans="2:3" x14ac:dyDescent="0.25">
      <c r="B851" s="2">
        <v>850</v>
      </c>
      <c r="C851" t="s">
        <v>1215</v>
      </c>
    </row>
    <row r="852" spans="2:3" x14ac:dyDescent="0.25">
      <c r="B852" s="2">
        <v>851</v>
      </c>
      <c r="C852" t="s">
        <v>1216</v>
      </c>
    </row>
    <row r="853" spans="2:3" x14ac:dyDescent="0.25">
      <c r="B853" s="2">
        <v>852</v>
      </c>
      <c r="C853" t="s">
        <v>1217</v>
      </c>
    </row>
    <row r="854" spans="2:3" x14ac:dyDescent="0.25">
      <c r="B854" s="2">
        <v>853</v>
      </c>
      <c r="C854" t="s">
        <v>1218</v>
      </c>
    </row>
    <row r="855" spans="2:3" x14ac:dyDescent="0.25">
      <c r="B855" s="2">
        <v>854</v>
      </c>
      <c r="C855" t="s">
        <v>1219</v>
      </c>
    </row>
    <row r="856" spans="2:3" x14ac:dyDescent="0.25">
      <c r="B856" s="2">
        <v>855</v>
      </c>
      <c r="C856" t="s">
        <v>1220</v>
      </c>
    </row>
    <row r="857" spans="2:3" x14ac:dyDescent="0.25">
      <c r="B857" s="2">
        <v>856</v>
      </c>
      <c r="C857" t="s">
        <v>1221</v>
      </c>
    </row>
    <row r="858" spans="2:3" x14ac:dyDescent="0.25">
      <c r="B858" s="2">
        <v>857</v>
      </c>
      <c r="C858" t="s">
        <v>1222</v>
      </c>
    </row>
    <row r="859" spans="2:3" x14ac:dyDescent="0.25">
      <c r="B859" s="2">
        <v>858</v>
      </c>
      <c r="C859" t="s">
        <v>1223</v>
      </c>
    </row>
    <row r="860" spans="2:3" x14ac:dyDescent="0.25">
      <c r="B860" s="2">
        <v>859</v>
      </c>
      <c r="C860" t="s">
        <v>1224</v>
      </c>
    </row>
    <row r="861" spans="2:3" x14ac:dyDescent="0.25">
      <c r="B861" s="2">
        <v>860</v>
      </c>
      <c r="C861" t="s">
        <v>1225</v>
      </c>
    </row>
    <row r="862" spans="2:3" x14ac:dyDescent="0.25">
      <c r="B862" s="2">
        <v>861</v>
      </c>
      <c r="C862" t="s">
        <v>1226</v>
      </c>
    </row>
    <row r="863" spans="2:3" x14ac:dyDescent="0.25">
      <c r="B863" s="2">
        <v>862</v>
      </c>
      <c r="C863" t="s">
        <v>1227</v>
      </c>
    </row>
    <row r="864" spans="2:3" x14ac:dyDescent="0.25">
      <c r="B864" s="2">
        <v>863</v>
      </c>
      <c r="C864" t="s">
        <v>1228</v>
      </c>
    </row>
    <row r="865" spans="2:3" x14ac:dyDescent="0.25">
      <c r="B865" s="2">
        <v>864</v>
      </c>
      <c r="C865" t="s">
        <v>1229</v>
      </c>
    </row>
    <row r="866" spans="2:3" x14ac:dyDescent="0.25">
      <c r="B866" s="2">
        <v>865</v>
      </c>
      <c r="C866" t="s">
        <v>1230</v>
      </c>
    </row>
    <row r="867" spans="2:3" x14ac:dyDescent="0.25">
      <c r="B867" s="2">
        <v>866</v>
      </c>
      <c r="C867" t="s">
        <v>1231</v>
      </c>
    </row>
    <row r="868" spans="2:3" x14ac:dyDescent="0.25">
      <c r="B868" s="2">
        <v>867</v>
      </c>
      <c r="C868" t="s">
        <v>1232</v>
      </c>
    </row>
    <row r="869" spans="2:3" x14ac:dyDescent="0.25">
      <c r="B869" s="2">
        <v>868</v>
      </c>
      <c r="C869" t="s">
        <v>1233</v>
      </c>
    </row>
    <row r="870" spans="2:3" x14ac:dyDescent="0.25">
      <c r="B870" s="2">
        <v>869</v>
      </c>
      <c r="C870" t="s">
        <v>1234</v>
      </c>
    </row>
    <row r="871" spans="2:3" x14ac:dyDescent="0.25">
      <c r="B871" s="2">
        <v>870</v>
      </c>
      <c r="C871" t="s">
        <v>1235</v>
      </c>
    </row>
    <row r="872" spans="2:3" x14ac:dyDescent="0.25">
      <c r="B872" s="2">
        <v>871</v>
      </c>
      <c r="C872" t="s">
        <v>1236</v>
      </c>
    </row>
    <row r="873" spans="2:3" x14ac:dyDescent="0.25">
      <c r="B873" s="2">
        <v>872</v>
      </c>
      <c r="C873" t="s">
        <v>1237</v>
      </c>
    </row>
    <row r="874" spans="2:3" x14ac:dyDescent="0.25">
      <c r="B874" s="2">
        <v>873</v>
      </c>
      <c r="C874" t="s">
        <v>1238</v>
      </c>
    </row>
    <row r="875" spans="2:3" x14ac:dyDescent="0.25">
      <c r="B875" s="2">
        <v>874</v>
      </c>
      <c r="C875" t="s">
        <v>1239</v>
      </c>
    </row>
    <row r="876" spans="2:3" x14ac:dyDescent="0.25">
      <c r="B876" s="2">
        <v>875</v>
      </c>
      <c r="C876" t="s">
        <v>1240</v>
      </c>
    </row>
    <row r="877" spans="2:3" x14ac:dyDescent="0.25">
      <c r="B877" s="2">
        <v>876</v>
      </c>
      <c r="C877" t="s">
        <v>1241</v>
      </c>
    </row>
    <row r="878" spans="2:3" x14ac:dyDescent="0.25">
      <c r="B878" s="2">
        <v>877</v>
      </c>
      <c r="C878" t="s">
        <v>1242</v>
      </c>
    </row>
    <row r="879" spans="2:3" x14ac:dyDescent="0.25">
      <c r="B879" s="2">
        <v>878</v>
      </c>
      <c r="C879" t="s">
        <v>1243</v>
      </c>
    </row>
    <row r="880" spans="2:3" x14ac:dyDescent="0.25">
      <c r="B880" s="2">
        <v>879</v>
      </c>
      <c r="C880" t="s">
        <v>1244</v>
      </c>
    </row>
    <row r="881" spans="2:3" x14ac:dyDescent="0.25">
      <c r="B881" s="2">
        <v>880</v>
      </c>
      <c r="C881" t="s">
        <v>1245</v>
      </c>
    </row>
    <row r="882" spans="2:3" x14ac:dyDescent="0.25">
      <c r="B882" s="2">
        <v>881</v>
      </c>
      <c r="C882" t="s">
        <v>1246</v>
      </c>
    </row>
    <row r="883" spans="2:3" x14ac:dyDescent="0.25">
      <c r="B883" s="2">
        <v>882</v>
      </c>
      <c r="C883" t="s">
        <v>1247</v>
      </c>
    </row>
    <row r="884" spans="2:3" x14ac:dyDescent="0.25">
      <c r="B884" s="2">
        <v>883</v>
      </c>
      <c r="C884" t="s">
        <v>1248</v>
      </c>
    </row>
    <row r="885" spans="2:3" x14ac:dyDescent="0.25">
      <c r="B885" s="2">
        <v>884</v>
      </c>
      <c r="C885" t="s">
        <v>1249</v>
      </c>
    </row>
    <row r="886" spans="2:3" x14ac:dyDescent="0.25">
      <c r="B886" s="2">
        <v>885</v>
      </c>
      <c r="C886">
        <v>3</v>
      </c>
    </row>
    <row r="887" spans="2:3" x14ac:dyDescent="0.25">
      <c r="B887" s="2">
        <v>886</v>
      </c>
      <c r="C887" t="s">
        <v>1250</v>
      </c>
    </row>
    <row r="888" spans="2:3" x14ac:dyDescent="0.25">
      <c r="B888" s="2">
        <v>887</v>
      </c>
      <c r="C888" t="s">
        <v>1251</v>
      </c>
    </row>
    <row r="889" spans="2:3" x14ac:dyDescent="0.25">
      <c r="B889" s="2">
        <v>888</v>
      </c>
      <c r="C889" t="s">
        <v>1252</v>
      </c>
    </row>
    <row r="890" spans="2:3" x14ac:dyDescent="0.25">
      <c r="B890" s="2">
        <v>889</v>
      </c>
      <c r="C890" t="s">
        <v>1253</v>
      </c>
    </row>
    <row r="891" spans="2:3" x14ac:dyDescent="0.25">
      <c r="B891" s="2">
        <v>890</v>
      </c>
      <c r="C891" t="s">
        <v>1254</v>
      </c>
    </row>
    <row r="892" spans="2:3" x14ac:dyDescent="0.25">
      <c r="B892" s="2">
        <v>891</v>
      </c>
      <c r="C892" t="s">
        <v>1255</v>
      </c>
    </row>
    <row r="893" spans="2:3" x14ac:dyDescent="0.25">
      <c r="B893" s="2">
        <v>892</v>
      </c>
      <c r="C893" t="s">
        <v>1256</v>
      </c>
    </row>
    <row r="894" spans="2:3" x14ac:dyDescent="0.25">
      <c r="B894" s="2">
        <v>893</v>
      </c>
      <c r="C894" t="s">
        <v>1257</v>
      </c>
    </row>
    <row r="895" spans="2:3" x14ac:dyDescent="0.25">
      <c r="B895" s="2">
        <v>894</v>
      </c>
      <c r="C895" t="s">
        <v>1258</v>
      </c>
    </row>
    <row r="896" spans="2:3" x14ac:dyDescent="0.25">
      <c r="B896" s="2">
        <v>895</v>
      </c>
      <c r="C896" t="s">
        <v>1259</v>
      </c>
    </row>
    <row r="897" spans="2:3" x14ac:dyDescent="0.25">
      <c r="B897" s="2">
        <v>896</v>
      </c>
      <c r="C897" t="s">
        <v>1260</v>
      </c>
    </row>
    <row r="898" spans="2:3" x14ac:dyDescent="0.25">
      <c r="B898" s="2">
        <v>897</v>
      </c>
      <c r="C898" t="s">
        <v>1261</v>
      </c>
    </row>
    <row r="899" spans="2:3" x14ac:dyDescent="0.25">
      <c r="B899" s="2">
        <v>898</v>
      </c>
      <c r="C899" t="s">
        <v>1262</v>
      </c>
    </row>
    <row r="900" spans="2:3" x14ac:dyDescent="0.25">
      <c r="B900" s="2">
        <v>899</v>
      </c>
      <c r="C900" t="s">
        <v>1263</v>
      </c>
    </row>
    <row r="901" spans="2:3" x14ac:dyDescent="0.25">
      <c r="B901" s="2">
        <v>900</v>
      </c>
      <c r="C901" t="s">
        <v>1264</v>
      </c>
    </row>
    <row r="902" spans="2:3" x14ac:dyDescent="0.25">
      <c r="B902" s="2">
        <v>901</v>
      </c>
      <c r="C902" t="s">
        <v>1265</v>
      </c>
    </row>
    <row r="903" spans="2:3" x14ac:dyDescent="0.25">
      <c r="B903" s="2">
        <v>902</v>
      </c>
      <c r="C903" t="s">
        <v>1266</v>
      </c>
    </row>
    <row r="904" spans="2:3" x14ac:dyDescent="0.25">
      <c r="B904" s="2">
        <v>903</v>
      </c>
      <c r="C904" t="s">
        <v>1267</v>
      </c>
    </row>
    <row r="905" spans="2:3" x14ac:dyDescent="0.25">
      <c r="B905" s="2">
        <v>904</v>
      </c>
      <c r="C905" t="s">
        <v>1268</v>
      </c>
    </row>
    <row r="906" spans="2:3" x14ac:dyDescent="0.25">
      <c r="B906" s="2">
        <v>905</v>
      </c>
      <c r="C906" t="s">
        <v>1269</v>
      </c>
    </row>
    <row r="907" spans="2:3" x14ac:dyDescent="0.25">
      <c r="B907" s="2">
        <v>906</v>
      </c>
      <c r="C907" t="s">
        <v>1270</v>
      </c>
    </row>
    <row r="908" spans="2:3" x14ac:dyDescent="0.25">
      <c r="B908" s="2">
        <v>907</v>
      </c>
      <c r="C908" t="s">
        <v>1271</v>
      </c>
    </row>
    <row r="909" spans="2:3" x14ac:dyDescent="0.25">
      <c r="B909" s="2">
        <v>908</v>
      </c>
      <c r="C909" t="s">
        <v>1272</v>
      </c>
    </row>
    <row r="910" spans="2:3" x14ac:dyDescent="0.25">
      <c r="B910" s="2">
        <v>909</v>
      </c>
      <c r="C910" t="s">
        <v>1273</v>
      </c>
    </row>
    <row r="911" spans="2:3" x14ac:dyDescent="0.25">
      <c r="B911" s="2">
        <v>910</v>
      </c>
      <c r="C911" t="s">
        <v>1274</v>
      </c>
    </row>
    <row r="912" spans="2:3" x14ac:dyDescent="0.25">
      <c r="B912" s="2">
        <v>911</v>
      </c>
      <c r="C912" t="s">
        <v>1275</v>
      </c>
    </row>
    <row r="913" spans="2:3" x14ac:dyDescent="0.25">
      <c r="B913" s="2">
        <v>912</v>
      </c>
      <c r="C913" t="s">
        <v>1276</v>
      </c>
    </row>
    <row r="914" spans="2:3" x14ac:dyDescent="0.25">
      <c r="B914" s="2">
        <v>913</v>
      </c>
      <c r="C914" t="s">
        <v>1277</v>
      </c>
    </row>
    <row r="915" spans="2:3" x14ac:dyDescent="0.25">
      <c r="B915" s="2">
        <v>914</v>
      </c>
      <c r="C915" t="s">
        <v>1278</v>
      </c>
    </row>
    <row r="916" spans="2:3" x14ac:dyDescent="0.25">
      <c r="B916" s="2">
        <v>915</v>
      </c>
      <c r="C916" t="s">
        <v>1279</v>
      </c>
    </row>
    <row r="917" spans="2:3" x14ac:dyDescent="0.25">
      <c r="B917" s="2">
        <v>916</v>
      </c>
      <c r="C917" t="s">
        <v>1280</v>
      </c>
    </row>
    <row r="918" spans="2:3" x14ac:dyDescent="0.25">
      <c r="B918" s="2">
        <v>917</v>
      </c>
      <c r="C918" t="s">
        <v>1281</v>
      </c>
    </row>
    <row r="919" spans="2:3" x14ac:dyDescent="0.25">
      <c r="B919" s="2">
        <v>918</v>
      </c>
      <c r="C919" t="s">
        <v>1282</v>
      </c>
    </row>
    <row r="920" spans="2:3" x14ac:dyDescent="0.25">
      <c r="B920" s="2">
        <v>919</v>
      </c>
      <c r="C920" t="s">
        <v>1283</v>
      </c>
    </row>
    <row r="921" spans="2:3" x14ac:dyDescent="0.25">
      <c r="B921" s="2">
        <v>920</v>
      </c>
      <c r="C921" t="s">
        <v>1284</v>
      </c>
    </row>
    <row r="922" spans="2:3" x14ac:dyDescent="0.25">
      <c r="B922" s="2">
        <v>921</v>
      </c>
      <c r="C922" t="s">
        <v>1285</v>
      </c>
    </row>
    <row r="923" spans="2:3" x14ac:dyDescent="0.25">
      <c r="B923" s="2">
        <v>922</v>
      </c>
      <c r="C923" t="s">
        <v>1286</v>
      </c>
    </row>
    <row r="924" spans="2:3" x14ac:dyDescent="0.25">
      <c r="B924" s="2">
        <v>923</v>
      </c>
      <c r="C924" t="s">
        <v>1287</v>
      </c>
    </row>
    <row r="925" spans="2:3" x14ac:dyDescent="0.25">
      <c r="B925" s="2">
        <v>924</v>
      </c>
      <c r="C925" t="s">
        <v>1288</v>
      </c>
    </row>
    <row r="926" spans="2:3" x14ac:dyDescent="0.25">
      <c r="B926" s="2">
        <v>925</v>
      </c>
      <c r="C926" t="s">
        <v>1289</v>
      </c>
    </row>
    <row r="927" spans="2:3" x14ac:dyDescent="0.25">
      <c r="B927" s="2">
        <v>926</v>
      </c>
      <c r="C927" t="s">
        <v>1290</v>
      </c>
    </row>
    <row r="928" spans="2:3" x14ac:dyDescent="0.25">
      <c r="B928" s="2">
        <v>927</v>
      </c>
      <c r="C928" t="s">
        <v>1291</v>
      </c>
    </row>
    <row r="929" spans="2:3" x14ac:dyDescent="0.25">
      <c r="B929" s="2">
        <v>928</v>
      </c>
      <c r="C929" t="s">
        <v>1292</v>
      </c>
    </row>
    <row r="930" spans="2:3" x14ac:dyDescent="0.25">
      <c r="B930" s="2">
        <v>929</v>
      </c>
      <c r="C930" t="s">
        <v>1293</v>
      </c>
    </row>
    <row r="931" spans="2:3" x14ac:dyDescent="0.25">
      <c r="B931" s="2">
        <v>930</v>
      </c>
      <c r="C931" t="s">
        <v>1294</v>
      </c>
    </row>
    <row r="932" spans="2:3" x14ac:dyDescent="0.25">
      <c r="B932" s="2">
        <v>931</v>
      </c>
      <c r="C932" t="s">
        <v>1295</v>
      </c>
    </row>
    <row r="933" spans="2:3" x14ac:dyDescent="0.25">
      <c r="B933" s="2">
        <v>932</v>
      </c>
      <c r="C933">
        <v>4</v>
      </c>
    </row>
    <row r="934" spans="2:3" x14ac:dyDescent="0.25">
      <c r="B934" s="2">
        <v>933</v>
      </c>
      <c r="C934" t="s">
        <v>1296</v>
      </c>
    </row>
    <row r="935" spans="2:3" x14ac:dyDescent="0.25">
      <c r="B935" s="2">
        <v>934</v>
      </c>
      <c r="C935" t="s">
        <v>1297</v>
      </c>
    </row>
    <row r="936" spans="2:3" x14ac:dyDescent="0.25">
      <c r="B936" s="2">
        <v>935</v>
      </c>
      <c r="C936" t="s">
        <v>1298</v>
      </c>
    </row>
    <row r="937" spans="2:3" x14ac:dyDescent="0.25">
      <c r="B937" s="2">
        <v>936</v>
      </c>
      <c r="C937" t="s">
        <v>1299</v>
      </c>
    </row>
    <row r="938" spans="2:3" x14ac:dyDescent="0.25">
      <c r="B938" s="2">
        <v>937</v>
      </c>
      <c r="C938" t="s">
        <v>1300</v>
      </c>
    </row>
    <row r="939" spans="2:3" x14ac:dyDescent="0.25">
      <c r="B939" s="2">
        <v>938</v>
      </c>
      <c r="C939" t="s">
        <v>1301</v>
      </c>
    </row>
    <row r="940" spans="2:3" x14ac:dyDescent="0.25">
      <c r="B940" s="2">
        <v>939</v>
      </c>
      <c r="C940" t="s">
        <v>1302</v>
      </c>
    </row>
    <row r="941" spans="2:3" x14ac:dyDescent="0.25">
      <c r="B941" s="2">
        <v>940</v>
      </c>
      <c r="C941" t="s">
        <v>1303</v>
      </c>
    </row>
    <row r="942" spans="2:3" x14ac:dyDescent="0.25">
      <c r="B942" s="2">
        <v>941</v>
      </c>
      <c r="C942" t="s">
        <v>1304</v>
      </c>
    </row>
    <row r="943" spans="2:3" x14ac:dyDescent="0.25">
      <c r="B943" s="2">
        <v>942</v>
      </c>
      <c r="C943" t="s">
        <v>1305</v>
      </c>
    </row>
    <row r="944" spans="2:3" x14ac:dyDescent="0.25">
      <c r="B944" s="2">
        <v>943</v>
      </c>
      <c r="C944" t="s">
        <v>1306</v>
      </c>
    </row>
    <row r="945" spans="2:3" x14ac:dyDescent="0.25">
      <c r="B945" s="2">
        <v>944</v>
      </c>
      <c r="C945" t="s">
        <v>1307</v>
      </c>
    </row>
    <row r="946" spans="2:3" x14ac:dyDescent="0.25">
      <c r="B946" s="2">
        <v>945</v>
      </c>
      <c r="C946" t="s">
        <v>1308</v>
      </c>
    </row>
    <row r="947" spans="2:3" x14ac:dyDescent="0.25">
      <c r="B947" s="2">
        <v>946</v>
      </c>
      <c r="C947" t="s">
        <v>1309</v>
      </c>
    </row>
    <row r="948" spans="2:3" x14ac:dyDescent="0.25">
      <c r="B948" s="2">
        <v>947</v>
      </c>
      <c r="C948" t="s">
        <v>1310</v>
      </c>
    </row>
    <row r="949" spans="2:3" x14ac:dyDescent="0.25">
      <c r="B949" s="2">
        <v>948</v>
      </c>
      <c r="C949" t="s">
        <v>1311</v>
      </c>
    </row>
    <row r="950" spans="2:3" x14ac:dyDescent="0.25">
      <c r="B950" s="2">
        <v>949</v>
      </c>
      <c r="C950" t="s">
        <v>1312</v>
      </c>
    </row>
    <row r="951" spans="2:3" x14ac:dyDescent="0.25">
      <c r="B951" s="2">
        <v>950</v>
      </c>
      <c r="C951" t="s">
        <v>1313</v>
      </c>
    </row>
    <row r="952" spans="2:3" x14ac:dyDescent="0.25">
      <c r="B952" s="2">
        <v>951</v>
      </c>
      <c r="C952" t="s">
        <v>1314</v>
      </c>
    </row>
    <row r="953" spans="2:3" x14ac:dyDescent="0.25">
      <c r="B953" s="2">
        <v>952</v>
      </c>
      <c r="C953" t="s">
        <v>1315</v>
      </c>
    </row>
    <row r="954" spans="2:3" x14ac:dyDescent="0.25">
      <c r="B954" s="2">
        <v>953</v>
      </c>
      <c r="C954" t="s">
        <v>1316</v>
      </c>
    </row>
    <row r="955" spans="2:3" x14ac:dyDescent="0.25">
      <c r="B955" s="2">
        <v>954</v>
      </c>
      <c r="C955" t="s">
        <v>1317</v>
      </c>
    </row>
    <row r="956" spans="2:3" x14ac:dyDescent="0.25">
      <c r="B956" s="2">
        <v>955</v>
      </c>
      <c r="C956" t="s">
        <v>1318</v>
      </c>
    </row>
    <row r="957" spans="2:3" x14ac:dyDescent="0.25">
      <c r="B957" s="2">
        <v>956</v>
      </c>
      <c r="C957" t="s">
        <v>1319</v>
      </c>
    </row>
    <row r="958" spans="2:3" x14ac:dyDescent="0.25">
      <c r="B958" s="2">
        <v>957</v>
      </c>
      <c r="C958" t="s">
        <v>1320</v>
      </c>
    </row>
    <row r="959" spans="2:3" x14ac:dyDescent="0.25">
      <c r="B959" s="2">
        <v>958</v>
      </c>
      <c r="C959" t="s">
        <v>1321</v>
      </c>
    </row>
    <row r="960" spans="2:3" x14ac:dyDescent="0.25">
      <c r="B960" s="2">
        <v>959</v>
      </c>
      <c r="C960" t="s">
        <v>1322</v>
      </c>
    </row>
    <row r="961" spans="2:3" x14ac:dyDescent="0.25">
      <c r="B961" s="2">
        <v>960</v>
      </c>
      <c r="C961" t="s">
        <v>1323</v>
      </c>
    </row>
    <row r="962" spans="2:3" x14ac:dyDescent="0.25">
      <c r="B962" s="2">
        <v>961</v>
      </c>
      <c r="C962" t="s">
        <v>1324</v>
      </c>
    </row>
    <row r="963" spans="2:3" x14ac:dyDescent="0.25">
      <c r="B963" s="2">
        <v>962</v>
      </c>
      <c r="C963" t="s">
        <v>1325</v>
      </c>
    </row>
    <row r="964" spans="2:3" x14ac:dyDescent="0.25">
      <c r="B964" s="2">
        <v>963</v>
      </c>
      <c r="C964" t="s">
        <v>1326</v>
      </c>
    </row>
    <row r="965" spans="2:3" x14ac:dyDescent="0.25">
      <c r="B965" s="2">
        <v>964</v>
      </c>
      <c r="C965" t="s">
        <v>1327</v>
      </c>
    </row>
    <row r="966" spans="2:3" x14ac:dyDescent="0.25">
      <c r="B966" s="2">
        <v>965</v>
      </c>
      <c r="C966" t="s">
        <v>1328</v>
      </c>
    </row>
    <row r="967" spans="2:3" x14ac:dyDescent="0.25">
      <c r="B967" s="2">
        <v>966</v>
      </c>
      <c r="C967" t="s">
        <v>1329</v>
      </c>
    </row>
    <row r="968" spans="2:3" x14ac:dyDescent="0.25">
      <c r="B968" s="2">
        <v>967</v>
      </c>
      <c r="C968" t="s">
        <v>1330</v>
      </c>
    </row>
    <row r="969" spans="2:3" x14ac:dyDescent="0.25">
      <c r="B969" s="2">
        <v>968</v>
      </c>
      <c r="C969" t="s">
        <v>1331</v>
      </c>
    </row>
    <row r="970" spans="2:3" x14ac:dyDescent="0.25">
      <c r="B970" s="2">
        <v>969</v>
      </c>
      <c r="C970" t="s">
        <v>1332</v>
      </c>
    </row>
    <row r="971" spans="2:3" x14ac:dyDescent="0.25">
      <c r="B971" s="2">
        <v>970</v>
      </c>
      <c r="C971" t="s">
        <v>1333</v>
      </c>
    </row>
    <row r="972" spans="2:3" x14ac:dyDescent="0.25">
      <c r="B972" s="2">
        <v>971</v>
      </c>
      <c r="C972" t="s">
        <v>1334</v>
      </c>
    </row>
    <row r="973" spans="2:3" x14ac:dyDescent="0.25">
      <c r="B973" s="2">
        <v>972</v>
      </c>
      <c r="C973" t="s">
        <v>1335</v>
      </c>
    </row>
    <row r="974" spans="2:3" x14ac:dyDescent="0.25">
      <c r="B974" s="2">
        <v>973</v>
      </c>
      <c r="C974" t="s">
        <v>1336</v>
      </c>
    </row>
    <row r="975" spans="2:3" x14ac:dyDescent="0.25">
      <c r="B975" s="2">
        <v>974</v>
      </c>
      <c r="C975" t="s">
        <v>1337</v>
      </c>
    </row>
    <row r="976" spans="2:3" x14ac:dyDescent="0.25">
      <c r="B976" s="2">
        <v>975</v>
      </c>
      <c r="C976" t="s">
        <v>1338</v>
      </c>
    </row>
    <row r="977" spans="2:3" x14ac:dyDescent="0.25">
      <c r="B977" s="2">
        <v>976</v>
      </c>
      <c r="C977" t="s">
        <v>1339</v>
      </c>
    </row>
    <row r="978" spans="2:3" x14ac:dyDescent="0.25">
      <c r="B978" s="2">
        <v>977</v>
      </c>
      <c r="C978" t="s">
        <v>1340</v>
      </c>
    </row>
    <row r="979" spans="2:3" x14ac:dyDescent="0.25">
      <c r="B979" s="2">
        <v>978</v>
      </c>
      <c r="C979" t="s">
        <v>1341</v>
      </c>
    </row>
    <row r="980" spans="2:3" x14ac:dyDescent="0.25">
      <c r="B980" s="2">
        <v>979</v>
      </c>
      <c r="C980">
        <v>5</v>
      </c>
    </row>
    <row r="981" spans="2:3" x14ac:dyDescent="0.25">
      <c r="B981" s="2">
        <v>980</v>
      </c>
      <c r="C981" t="s">
        <v>1342</v>
      </c>
    </row>
    <row r="982" spans="2:3" x14ac:dyDescent="0.25">
      <c r="B982" s="2">
        <v>981</v>
      </c>
      <c r="C982" t="s">
        <v>1343</v>
      </c>
    </row>
    <row r="983" spans="2:3" x14ac:dyDescent="0.25">
      <c r="B983" s="2">
        <v>982</v>
      </c>
      <c r="C983" t="s">
        <v>1344</v>
      </c>
    </row>
    <row r="984" spans="2:3" x14ac:dyDescent="0.25">
      <c r="B984" s="2">
        <v>983</v>
      </c>
      <c r="C984" t="s">
        <v>1345</v>
      </c>
    </row>
    <row r="985" spans="2:3" x14ac:dyDescent="0.25">
      <c r="B985" s="2">
        <v>984</v>
      </c>
      <c r="C985" t="s">
        <v>1346</v>
      </c>
    </row>
    <row r="986" spans="2:3" x14ac:dyDescent="0.25">
      <c r="B986" s="2">
        <v>985</v>
      </c>
      <c r="C986" t="s">
        <v>1347</v>
      </c>
    </row>
    <row r="987" spans="2:3" x14ac:dyDescent="0.25">
      <c r="B987" s="2">
        <v>986</v>
      </c>
      <c r="C987" t="s">
        <v>1348</v>
      </c>
    </row>
    <row r="988" spans="2:3" x14ac:dyDescent="0.25">
      <c r="B988" s="2">
        <v>987</v>
      </c>
      <c r="C988" t="s">
        <v>1349</v>
      </c>
    </row>
    <row r="989" spans="2:3" x14ac:dyDescent="0.25">
      <c r="B989" s="2">
        <v>988</v>
      </c>
      <c r="C989" t="s">
        <v>1350</v>
      </c>
    </row>
    <row r="990" spans="2:3" x14ac:dyDescent="0.25">
      <c r="B990" s="2">
        <v>989</v>
      </c>
      <c r="C990" t="s">
        <v>1351</v>
      </c>
    </row>
    <row r="991" spans="2:3" x14ac:dyDescent="0.25">
      <c r="B991" s="2">
        <v>990</v>
      </c>
      <c r="C991" t="s">
        <v>1352</v>
      </c>
    </row>
    <row r="992" spans="2:3" x14ac:dyDescent="0.25">
      <c r="B992" s="2">
        <v>991</v>
      </c>
      <c r="C992" t="s">
        <v>1353</v>
      </c>
    </row>
    <row r="993" spans="2:3" x14ac:dyDescent="0.25">
      <c r="B993" s="2">
        <v>992</v>
      </c>
      <c r="C993" t="s">
        <v>1354</v>
      </c>
    </row>
    <row r="994" spans="2:3" x14ac:dyDescent="0.25">
      <c r="B994" s="2">
        <v>993</v>
      </c>
      <c r="C994" t="s">
        <v>1355</v>
      </c>
    </row>
    <row r="995" spans="2:3" x14ac:dyDescent="0.25">
      <c r="B995" s="2">
        <v>994</v>
      </c>
      <c r="C995" t="s">
        <v>1356</v>
      </c>
    </row>
    <row r="996" spans="2:3" x14ac:dyDescent="0.25">
      <c r="B996" s="2">
        <v>995</v>
      </c>
      <c r="C996" t="s">
        <v>1357</v>
      </c>
    </row>
    <row r="997" spans="2:3" x14ac:dyDescent="0.25">
      <c r="B997" s="2">
        <v>996</v>
      </c>
      <c r="C997" t="s">
        <v>1358</v>
      </c>
    </row>
    <row r="998" spans="2:3" x14ac:dyDescent="0.25">
      <c r="B998" s="2">
        <v>997</v>
      </c>
      <c r="C998" t="s">
        <v>1359</v>
      </c>
    </row>
    <row r="999" spans="2:3" x14ac:dyDescent="0.25">
      <c r="B999" s="2">
        <v>998</v>
      </c>
      <c r="C999" t="s">
        <v>1360</v>
      </c>
    </row>
    <row r="1000" spans="2:3" x14ac:dyDescent="0.25">
      <c r="B1000" s="2">
        <v>999</v>
      </c>
      <c r="C1000" t="s">
        <v>1361</v>
      </c>
    </row>
    <row r="1001" spans="2:3" x14ac:dyDescent="0.25">
      <c r="B1001" s="2">
        <v>1000</v>
      </c>
      <c r="C1001" t="s">
        <v>1362</v>
      </c>
    </row>
    <row r="1002" spans="2:3" x14ac:dyDescent="0.25">
      <c r="B1002" s="2">
        <v>1001</v>
      </c>
      <c r="C1002" t="s">
        <v>1363</v>
      </c>
    </row>
    <row r="1003" spans="2:3" x14ac:dyDescent="0.25">
      <c r="B1003" s="2">
        <v>1002</v>
      </c>
      <c r="C1003" t="s">
        <v>1364</v>
      </c>
    </row>
    <row r="1004" spans="2:3" x14ac:dyDescent="0.25">
      <c r="B1004" s="2">
        <v>1003</v>
      </c>
      <c r="C1004" t="s">
        <v>1365</v>
      </c>
    </row>
    <row r="1005" spans="2:3" x14ac:dyDescent="0.25">
      <c r="B1005" s="2">
        <v>1004</v>
      </c>
      <c r="C1005" t="s">
        <v>1366</v>
      </c>
    </row>
    <row r="1006" spans="2:3" x14ac:dyDescent="0.25">
      <c r="B1006" s="2">
        <v>1005</v>
      </c>
      <c r="C1006" t="s">
        <v>1367</v>
      </c>
    </row>
    <row r="1007" spans="2:3" x14ac:dyDescent="0.25">
      <c r="B1007" s="2">
        <v>1006</v>
      </c>
      <c r="C1007" t="s">
        <v>1368</v>
      </c>
    </row>
    <row r="1008" spans="2:3" x14ac:dyDescent="0.25">
      <c r="B1008" s="2">
        <v>1007</v>
      </c>
      <c r="C1008" t="s">
        <v>1369</v>
      </c>
    </row>
    <row r="1009" spans="2:3" x14ac:dyDescent="0.25">
      <c r="B1009" s="2">
        <v>1008</v>
      </c>
      <c r="C1009" t="s">
        <v>1370</v>
      </c>
    </row>
    <row r="1010" spans="2:3" x14ac:dyDescent="0.25">
      <c r="B1010" s="2">
        <v>1009</v>
      </c>
      <c r="C1010" t="s">
        <v>1371</v>
      </c>
    </row>
    <row r="1011" spans="2:3" x14ac:dyDescent="0.25">
      <c r="B1011" s="2">
        <v>1010</v>
      </c>
      <c r="C1011" t="s">
        <v>1372</v>
      </c>
    </row>
    <row r="1012" spans="2:3" x14ac:dyDescent="0.25">
      <c r="B1012" s="2">
        <v>1011</v>
      </c>
      <c r="C1012" t="s">
        <v>1373</v>
      </c>
    </row>
    <row r="1013" spans="2:3" x14ac:dyDescent="0.25">
      <c r="B1013" s="2">
        <v>1012</v>
      </c>
      <c r="C1013" t="s">
        <v>1374</v>
      </c>
    </row>
    <row r="1014" spans="2:3" x14ac:dyDescent="0.25">
      <c r="B1014" s="2">
        <v>1013</v>
      </c>
      <c r="C1014" t="s">
        <v>1375</v>
      </c>
    </row>
    <row r="1015" spans="2:3" x14ac:dyDescent="0.25">
      <c r="B1015" s="2">
        <v>1014</v>
      </c>
      <c r="C1015" t="s">
        <v>1376</v>
      </c>
    </row>
    <row r="1016" spans="2:3" x14ac:dyDescent="0.25">
      <c r="B1016" s="2">
        <v>1015</v>
      </c>
      <c r="C1016" t="s">
        <v>1377</v>
      </c>
    </row>
    <row r="1017" spans="2:3" x14ac:dyDescent="0.25">
      <c r="B1017" s="2">
        <v>1016</v>
      </c>
      <c r="C1017" t="s">
        <v>1378</v>
      </c>
    </row>
    <row r="1018" spans="2:3" x14ac:dyDescent="0.25">
      <c r="B1018" s="2">
        <v>1017</v>
      </c>
      <c r="C1018" t="s">
        <v>1379</v>
      </c>
    </row>
    <row r="1019" spans="2:3" x14ac:dyDescent="0.25">
      <c r="B1019" s="2">
        <v>1018</v>
      </c>
      <c r="C1019" t="s">
        <v>1380</v>
      </c>
    </row>
    <row r="1020" spans="2:3" x14ac:dyDescent="0.25">
      <c r="B1020" s="2">
        <v>1019</v>
      </c>
      <c r="C1020" t="s">
        <v>1381</v>
      </c>
    </row>
    <row r="1021" spans="2:3" x14ac:dyDescent="0.25">
      <c r="B1021" s="2">
        <v>1020</v>
      </c>
      <c r="C1021" t="s">
        <v>1382</v>
      </c>
    </row>
    <row r="1022" spans="2:3" x14ac:dyDescent="0.25">
      <c r="B1022" s="2">
        <v>1021</v>
      </c>
      <c r="C1022" t="s">
        <v>1383</v>
      </c>
    </row>
    <row r="1023" spans="2:3" x14ac:dyDescent="0.25">
      <c r="B1023" s="2">
        <v>1022</v>
      </c>
      <c r="C1023" t="s">
        <v>1384</v>
      </c>
    </row>
    <row r="1024" spans="2:3" x14ac:dyDescent="0.25">
      <c r="B1024" s="2">
        <v>1023</v>
      </c>
      <c r="C1024" t="s">
        <v>1385</v>
      </c>
    </row>
    <row r="1025" spans="2:3" x14ac:dyDescent="0.25">
      <c r="B1025" s="2">
        <v>1024</v>
      </c>
      <c r="C1025" t="s">
        <v>1386</v>
      </c>
    </row>
    <row r="1026" spans="2:3" x14ac:dyDescent="0.25">
      <c r="B1026" s="2">
        <v>1025</v>
      </c>
      <c r="C1026">
        <v>6</v>
      </c>
    </row>
    <row r="1027" spans="2:3" x14ac:dyDescent="0.25">
      <c r="B1027" s="2">
        <v>1026</v>
      </c>
      <c r="C1027" t="s">
        <v>1387</v>
      </c>
    </row>
    <row r="1028" spans="2:3" x14ac:dyDescent="0.25">
      <c r="B1028" s="2">
        <v>1027</v>
      </c>
      <c r="C1028" t="s">
        <v>1388</v>
      </c>
    </row>
    <row r="1029" spans="2:3" x14ac:dyDescent="0.25">
      <c r="B1029" s="2">
        <v>1028</v>
      </c>
      <c r="C1029" t="s">
        <v>1389</v>
      </c>
    </row>
    <row r="1030" spans="2:3" x14ac:dyDescent="0.25">
      <c r="B1030" s="2">
        <v>1029</v>
      </c>
      <c r="C1030" t="s">
        <v>1390</v>
      </c>
    </row>
    <row r="1031" spans="2:3" x14ac:dyDescent="0.25">
      <c r="B1031" s="2">
        <v>1030</v>
      </c>
      <c r="C1031" t="s">
        <v>1391</v>
      </c>
    </row>
    <row r="1032" spans="2:3" x14ac:dyDescent="0.25">
      <c r="B1032" s="2">
        <v>1031</v>
      </c>
      <c r="C1032" t="s">
        <v>1392</v>
      </c>
    </row>
    <row r="1033" spans="2:3" x14ac:dyDescent="0.25">
      <c r="B1033" s="2">
        <v>1032</v>
      </c>
      <c r="C1033" t="s">
        <v>1393</v>
      </c>
    </row>
    <row r="1034" spans="2:3" x14ac:dyDescent="0.25">
      <c r="B1034" s="2">
        <v>1033</v>
      </c>
      <c r="C1034" t="s">
        <v>1394</v>
      </c>
    </row>
    <row r="1035" spans="2:3" x14ac:dyDescent="0.25">
      <c r="B1035" s="2">
        <v>1034</v>
      </c>
      <c r="C1035" t="s">
        <v>1395</v>
      </c>
    </row>
    <row r="1036" spans="2:3" x14ac:dyDescent="0.25">
      <c r="B1036" s="2">
        <v>1035</v>
      </c>
      <c r="C1036" t="s">
        <v>1396</v>
      </c>
    </row>
    <row r="1037" spans="2:3" x14ac:dyDescent="0.25">
      <c r="B1037" s="2">
        <v>1036</v>
      </c>
      <c r="C1037" t="s">
        <v>1397</v>
      </c>
    </row>
    <row r="1038" spans="2:3" x14ac:dyDescent="0.25">
      <c r="B1038" s="2">
        <v>1037</v>
      </c>
      <c r="C1038" t="s">
        <v>1398</v>
      </c>
    </row>
    <row r="1039" spans="2:3" x14ac:dyDescent="0.25">
      <c r="B1039" s="2">
        <v>1038</v>
      </c>
      <c r="C1039" t="s">
        <v>1399</v>
      </c>
    </row>
    <row r="1040" spans="2:3" x14ac:dyDescent="0.25">
      <c r="B1040" s="2">
        <v>1039</v>
      </c>
      <c r="C1040" t="s">
        <v>1400</v>
      </c>
    </row>
    <row r="1041" spans="2:3" x14ac:dyDescent="0.25">
      <c r="B1041" s="2">
        <v>1040</v>
      </c>
      <c r="C1041" t="s">
        <v>1401</v>
      </c>
    </row>
    <row r="1042" spans="2:3" x14ac:dyDescent="0.25">
      <c r="B1042" s="2">
        <v>1041</v>
      </c>
      <c r="C1042" t="s">
        <v>1402</v>
      </c>
    </row>
    <row r="1043" spans="2:3" x14ac:dyDescent="0.25">
      <c r="B1043" s="2">
        <v>1042</v>
      </c>
      <c r="C1043" t="s">
        <v>1403</v>
      </c>
    </row>
    <row r="1044" spans="2:3" x14ac:dyDescent="0.25">
      <c r="B1044" s="2">
        <v>1043</v>
      </c>
      <c r="C1044" t="s">
        <v>1404</v>
      </c>
    </row>
    <row r="1045" spans="2:3" x14ac:dyDescent="0.25">
      <c r="B1045" s="2">
        <v>1044</v>
      </c>
      <c r="C1045" t="s">
        <v>1405</v>
      </c>
    </row>
    <row r="1046" spans="2:3" x14ac:dyDescent="0.25">
      <c r="B1046" s="2">
        <v>1045</v>
      </c>
      <c r="C1046" t="s">
        <v>1406</v>
      </c>
    </row>
    <row r="1047" spans="2:3" x14ac:dyDescent="0.25">
      <c r="B1047" s="2">
        <v>1046</v>
      </c>
      <c r="C1047" t="s">
        <v>1407</v>
      </c>
    </row>
    <row r="1048" spans="2:3" x14ac:dyDescent="0.25">
      <c r="B1048" s="2">
        <v>1047</v>
      </c>
      <c r="C1048" t="s">
        <v>1408</v>
      </c>
    </row>
    <row r="1049" spans="2:3" x14ac:dyDescent="0.25">
      <c r="B1049" s="2">
        <v>1048</v>
      </c>
      <c r="C1049" t="s">
        <v>1409</v>
      </c>
    </row>
    <row r="1050" spans="2:3" x14ac:dyDescent="0.25">
      <c r="B1050" s="2">
        <v>1049</v>
      </c>
      <c r="C1050" t="s">
        <v>1410</v>
      </c>
    </row>
    <row r="1051" spans="2:3" x14ac:dyDescent="0.25">
      <c r="B1051" s="2">
        <v>1050</v>
      </c>
      <c r="C1051" t="s">
        <v>1411</v>
      </c>
    </row>
    <row r="1052" spans="2:3" x14ac:dyDescent="0.25">
      <c r="B1052" s="2">
        <v>1051</v>
      </c>
      <c r="C1052" t="s">
        <v>1412</v>
      </c>
    </row>
    <row r="1053" spans="2:3" x14ac:dyDescent="0.25">
      <c r="B1053" s="2">
        <v>1052</v>
      </c>
      <c r="C1053" t="s">
        <v>1413</v>
      </c>
    </row>
    <row r="1054" spans="2:3" x14ac:dyDescent="0.25">
      <c r="B1054" s="2">
        <v>1053</v>
      </c>
      <c r="C1054" t="s">
        <v>1414</v>
      </c>
    </row>
    <row r="1055" spans="2:3" x14ac:dyDescent="0.25">
      <c r="B1055" s="2">
        <v>1054</v>
      </c>
      <c r="C1055" t="s">
        <v>1415</v>
      </c>
    </row>
    <row r="1056" spans="2:3" x14ac:dyDescent="0.25">
      <c r="B1056" s="2">
        <v>1055</v>
      </c>
      <c r="C1056" t="s">
        <v>1416</v>
      </c>
    </row>
    <row r="1057" spans="2:3" x14ac:dyDescent="0.25">
      <c r="B1057" s="2">
        <v>1056</v>
      </c>
      <c r="C1057" t="s">
        <v>1417</v>
      </c>
    </row>
    <row r="1058" spans="2:3" x14ac:dyDescent="0.25">
      <c r="B1058" s="2">
        <v>1057</v>
      </c>
      <c r="C1058" t="s">
        <v>1418</v>
      </c>
    </row>
    <row r="1059" spans="2:3" x14ac:dyDescent="0.25">
      <c r="B1059" s="2">
        <v>1058</v>
      </c>
      <c r="C1059" t="s">
        <v>1419</v>
      </c>
    </row>
    <row r="1060" spans="2:3" x14ac:dyDescent="0.25">
      <c r="B1060" s="2">
        <v>1059</v>
      </c>
      <c r="C1060" t="s">
        <v>1420</v>
      </c>
    </row>
    <row r="1061" spans="2:3" x14ac:dyDescent="0.25">
      <c r="B1061" s="2">
        <v>1060</v>
      </c>
      <c r="C1061" t="s">
        <v>1421</v>
      </c>
    </row>
    <row r="1062" spans="2:3" x14ac:dyDescent="0.25">
      <c r="B1062" s="2">
        <v>1061</v>
      </c>
      <c r="C1062" s="94" t="s">
        <v>1422</v>
      </c>
    </row>
    <row r="1063" spans="2:3" x14ac:dyDescent="0.25">
      <c r="B1063" s="2">
        <v>1062</v>
      </c>
      <c r="C1063" t="s">
        <v>1423</v>
      </c>
    </row>
    <row r="1064" spans="2:3" x14ac:dyDescent="0.25">
      <c r="B1064" s="2">
        <v>1063</v>
      </c>
      <c r="C1064" t="s">
        <v>1424</v>
      </c>
    </row>
    <row r="1065" spans="2:3" x14ac:dyDescent="0.25">
      <c r="B1065" s="2">
        <v>1064</v>
      </c>
      <c r="C1065" t="s">
        <v>1425</v>
      </c>
    </row>
    <row r="1066" spans="2:3" x14ac:dyDescent="0.25">
      <c r="B1066" s="2">
        <v>1065</v>
      </c>
      <c r="C1066" t="s">
        <v>1426</v>
      </c>
    </row>
    <row r="1067" spans="2:3" x14ac:dyDescent="0.25">
      <c r="B1067" s="2">
        <v>1066</v>
      </c>
      <c r="C1067" t="s">
        <v>1427</v>
      </c>
    </row>
    <row r="1068" spans="2:3" x14ac:dyDescent="0.25">
      <c r="B1068" s="2">
        <v>1067</v>
      </c>
      <c r="C1068" t="s">
        <v>1428</v>
      </c>
    </row>
    <row r="1069" spans="2:3" x14ac:dyDescent="0.25">
      <c r="B1069" s="2">
        <v>1068</v>
      </c>
      <c r="C1069" t="s">
        <v>1429</v>
      </c>
    </row>
    <row r="1070" spans="2:3" x14ac:dyDescent="0.25">
      <c r="B1070" s="2">
        <v>1069</v>
      </c>
      <c r="C1070" t="s">
        <v>1430</v>
      </c>
    </row>
    <row r="1071" spans="2:3" x14ac:dyDescent="0.25">
      <c r="B1071" s="2">
        <v>1070</v>
      </c>
      <c r="C1071" t="s">
        <v>1431</v>
      </c>
    </row>
    <row r="1072" spans="2:3" x14ac:dyDescent="0.25">
      <c r="B1072" s="2">
        <v>1071</v>
      </c>
      <c r="C1072" t="s">
        <v>1432</v>
      </c>
    </row>
    <row r="1073" spans="2:3" x14ac:dyDescent="0.25">
      <c r="B1073" s="2">
        <v>1072</v>
      </c>
      <c r="C1073" t="s">
        <v>1433</v>
      </c>
    </row>
    <row r="1074" spans="2:3" x14ac:dyDescent="0.25">
      <c r="B1074" s="2">
        <v>1073</v>
      </c>
      <c r="C1074">
        <v>7</v>
      </c>
    </row>
    <row r="1075" spans="2:3" x14ac:dyDescent="0.25">
      <c r="B1075" s="2">
        <v>1074</v>
      </c>
      <c r="C1075" t="s">
        <v>1434</v>
      </c>
    </row>
    <row r="1076" spans="2:3" x14ac:dyDescent="0.25">
      <c r="B1076" s="2">
        <v>1075</v>
      </c>
      <c r="C1076" t="s">
        <v>1435</v>
      </c>
    </row>
    <row r="1077" spans="2:3" x14ac:dyDescent="0.25">
      <c r="B1077" s="2">
        <v>1076</v>
      </c>
      <c r="C1077" t="s">
        <v>1436</v>
      </c>
    </row>
    <row r="1078" spans="2:3" x14ac:dyDescent="0.25">
      <c r="B1078" s="2">
        <v>1077</v>
      </c>
      <c r="C1078" t="s">
        <v>1437</v>
      </c>
    </row>
    <row r="1079" spans="2:3" x14ac:dyDescent="0.25">
      <c r="B1079" s="2">
        <v>1078</v>
      </c>
      <c r="C1079" t="s">
        <v>1438</v>
      </c>
    </row>
    <row r="1080" spans="2:3" x14ac:dyDescent="0.25">
      <c r="B1080" s="2">
        <v>1079</v>
      </c>
      <c r="C1080" t="s">
        <v>1439</v>
      </c>
    </row>
    <row r="1081" spans="2:3" x14ac:dyDescent="0.25">
      <c r="B1081" s="2">
        <v>1080</v>
      </c>
      <c r="C1081" t="s">
        <v>1440</v>
      </c>
    </row>
    <row r="1082" spans="2:3" x14ac:dyDescent="0.25">
      <c r="B1082" s="2">
        <v>1081</v>
      </c>
      <c r="C1082" t="s">
        <v>1441</v>
      </c>
    </row>
    <row r="1083" spans="2:3" x14ac:dyDescent="0.25">
      <c r="B1083" s="2">
        <v>1082</v>
      </c>
      <c r="C1083" t="s">
        <v>1442</v>
      </c>
    </row>
    <row r="1084" spans="2:3" x14ac:dyDescent="0.25">
      <c r="B1084" s="2">
        <v>1083</v>
      </c>
      <c r="C1084" t="s">
        <v>1443</v>
      </c>
    </row>
    <row r="1085" spans="2:3" x14ac:dyDescent="0.25">
      <c r="B1085" s="2">
        <v>1084</v>
      </c>
      <c r="C1085" t="s">
        <v>1444</v>
      </c>
    </row>
    <row r="1086" spans="2:3" x14ac:dyDescent="0.25">
      <c r="B1086" s="2">
        <v>1085</v>
      </c>
      <c r="C1086" t="s">
        <v>1445</v>
      </c>
    </row>
    <row r="1087" spans="2:3" x14ac:dyDescent="0.25">
      <c r="B1087" s="2">
        <v>1086</v>
      </c>
      <c r="C1087" t="s">
        <v>1446</v>
      </c>
    </row>
    <row r="1088" spans="2:3" x14ac:dyDescent="0.25">
      <c r="B1088" s="2">
        <v>1087</v>
      </c>
      <c r="C1088" t="s">
        <v>1447</v>
      </c>
    </row>
    <row r="1089" spans="2:3" x14ac:dyDescent="0.25">
      <c r="B1089" s="2">
        <v>1088</v>
      </c>
      <c r="C1089" s="94" t="s">
        <v>1448</v>
      </c>
    </row>
    <row r="1090" spans="2:3" x14ac:dyDescent="0.25">
      <c r="B1090" s="2">
        <v>1089</v>
      </c>
      <c r="C1090" t="s">
        <v>1449</v>
      </c>
    </row>
    <row r="1091" spans="2:3" x14ac:dyDescent="0.25">
      <c r="B1091" s="2">
        <v>1090</v>
      </c>
      <c r="C1091" t="s">
        <v>1450</v>
      </c>
    </row>
    <row r="1092" spans="2:3" x14ac:dyDescent="0.25">
      <c r="B1092" s="2">
        <v>1091</v>
      </c>
      <c r="C1092" t="s">
        <v>1451</v>
      </c>
    </row>
    <row r="1093" spans="2:3" x14ac:dyDescent="0.25">
      <c r="B1093" s="2">
        <v>1092</v>
      </c>
      <c r="C1093" t="s">
        <v>1452</v>
      </c>
    </row>
    <row r="1094" spans="2:3" x14ac:dyDescent="0.25">
      <c r="B1094" s="2">
        <v>1093</v>
      </c>
      <c r="C1094" t="s">
        <v>1453</v>
      </c>
    </row>
    <row r="1095" spans="2:3" x14ac:dyDescent="0.25">
      <c r="B1095" s="2">
        <v>1094</v>
      </c>
      <c r="C1095" t="s">
        <v>1454</v>
      </c>
    </row>
    <row r="1096" spans="2:3" x14ac:dyDescent="0.25">
      <c r="B1096" s="2">
        <v>1095</v>
      </c>
      <c r="C1096" t="s">
        <v>1455</v>
      </c>
    </row>
    <row r="1097" spans="2:3" x14ac:dyDescent="0.25">
      <c r="B1097" s="2">
        <v>1096</v>
      </c>
      <c r="C1097" t="s">
        <v>1456</v>
      </c>
    </row>
    <row r="1098" spans="2:3" x14ac:dyDescent="0.25">
      <c r="B1098" s="2">
        <v>1097</v>
      </c>
      <c r="C1098" t="s">
        <v>1457</v>
      </c>
    </row>
    <row r="1099" spans="2:3" x14ac:dyDescent="0.25">
      <c r="B1099" s="2">
        <v>1098</v>
      </c>
      <c r="C1099" t="s">
        <v>1458</v>
      </c>
    </row>
    <row r="1100" spans="2:3" x14ac:dyDescent="0.25">
      <c r="B1100" s="2">
        <v>1099</v>
      </c>
      <c r="C1100" t="s">
        <v>1459</v>
      </c>
    </row>
    <row r="1101" spans="2:3" x14ac:dyDescent="0.25">
      <c r="B1101" s="2">
        <v>1100</v>
      </c>
      <c r="C1101" t="s">
        <v>1460</v>
      </c>
    </row>
    <row r="1102" spans="2:3" x14ac:dyDescent="0.25">
      <c r="B1102" s="2">
        <v>1101</v>
      </c>
      <c r="C1102" t="s">
        <v>1461</v>
      </c>
    </row>
    <row r="1103" spans="2:3" x14ac:dyDescent="0.25">
      <c r="B1103" s="2">
        <v>1102</v>
      </c>
      <c r="C1103" t="s">
        <v>1462</v>
      </c>
    </row>
    <row r="1104" spans="2:3" x14ac:dyDescent="0.25">
      <c r="B1104" s="2">
        <v>1103</v>
      </c>
      <c r="C1104" t="s">
        <v>1463</v>
      </c>
    </row>
    <row r="1105" spans="2:3" x14ac:dyDescent="0.25">
      <c r="B1105" s="2">
        <v>1104</v>
      </c>
      <c r="C1105" t="s">
        <v>1464</v>
      </c>
    </row>
    <row r="1106" spans="2:3" x14ac:dyDescent="0.25">
      <c r="B1106" s="2">
        <v>1105</v>
      </c>
      <c r="C1106" t="s">
        <v>1465</v>
      </c>
    </row>
    <row r="1107" spans="2:3" x14ac:dyDescent="0.25">
      <c r="B1107" s="2">
        <v>1106</v>
      </c>
      <c r="C1107" t="s">
        <v>1466</v>
      </c>
    </row>
    <row r="1108" spans="2:3" x14ac:dyDescent="0.25">
      <c r="B1108" s="2">
        <v>1107</v>
      </c>
      <c r="C1108" t="s">
        <v>1467</v>
      </c>
    </row>
    <row r="1109" spans="2:3" x14ac:dyDescent="0.25">
      <c r="B1109" s="2">
        <v>1108</v>
      </c>
      <c r="C1109" t="s">
        <v>1468</v>
      </c>
    </row>
    <row r="1110" spans="2:3" x14ac:dyDescent="0.25">
      <c r="B1110" s="2">
        <v>1109</v>
      </c>
      <c r="C1110" t="s">
        <v>1469</v>
      </c>
    </row>
    <row r="1111" spans="2:3" x14ac:dyDescent="0.25">
      <c r="B1111" s="2">
        <v>1110</v>
      </c>
      <c r="C1111" t="s">
        <v>1470</v>
      </c>
    </row>
    <row r="1112" spans="2:3" x14ac:dyDescent="0.25">
      <c r="B1112" s="2">
        <v>1111</v>
      </c>
      <c r="C1112" t="s">
        <v>1471</v>
      </c>
    </row>
    <row r="1113" spans="2:3" x14ac:dyDescent="0.25">
      <c r="B1113" s="2">
        <v>1112</v>
      </c>
      <c r="C1113" t="s">
        <v>1472</v>
      </c>
    </row>
    <row r="1114" spans="2:3" x14ac:dyDescent="0.25">
      <c r="B1114" s="2">
        <v>1113</v>
      </c>
      <c r="C1114" t="s">
        <v>1473</v>
      </c>
    </row>
    <row r="1115" spans="2:3" x14ac:dyDescent="0.25">
      <c r="B1115" s="2">
        <v>1114</v>
      </c>
      <c r="C1115" t="s">
        <v>1474</v>
      </c>
    </row>
    <row r="1116" spans="2:3" x14ac:dyDescent="0.25">
      <c r="B1116" s="2">
        <v>1115</v>
      </c>
      <c r="C1116" t="s">
        <v>1475</v>
      </c>
    </row>
    <row r="1117" spans="2:3" x14ac:dyDescent="0.25">
      <c r="B1117" s="2">
        <v>1116</v>
      </c>
      <c r="C1117" t="s">
        <v>1476</v>
      </c>
    </row>
    <row r="1118" spans="2:3" x14ac:dyDescent="0.25">
      <c r="B1118" s="2">
        <v>1117</v>
      </c>
      <c r="C1118" t="s">
        <v>1477</v>
      </c>
    </row>
    <row r="1119" spans="2:3" x14ac:dyDescent="0.25">
      <c r="B1119" s="2">
        <v>1118</v>
      </c>
      <c r="C1119" t="s">
        <v>1478</v>
      </c>
    </row>
    <row r="1120" spans="2:3" x14ac:dyDescent="0.25">
      <c r="B1120" s="2">
        <v>1119</v>
      </c>
      <c r="C1120" t="s">
        <v>1479</v>
      </c>
    </row>
    <row r="1121" spans="2:3" x14ac:dyDescent="0.25">
      <c r="B1121" s="2">
        <v>1120</v>
      </c>
      <c r="C1121" t="s">
        <v>1480</v>
      </c>
    </row>
    <row r="1122" spans="2:3" x14ac:dyDescent="0.25">
      <c r="B1122" s="2">
        <v>1121</v>
      </c>
      <c r="C1122">
        <v>8</v>
      </c>
    </row>
    <row r="1123" spans="2:3" x14ac:dyDescent="0.25">
      <c r="B1123" s="2">
        <v>1122</v>
      </c>
      <c r="C1123" t="s">
        <v>1481</v>
      </c>
    </row>
    <row r="1124" spans="2:3" x14ac:dyDescent="0.25">
      <c r="B1124" s="2">
        <v>1123</v>
      </c>
      <c r="C1124" t="s">
        <v>1482</v>
      </c>
    </row>
    <row r="1125" spans="2:3" x14ac:dyDescent="0.25">
      <c r="B1125" s="2">
        <v>1124</v>
      </c>
      <c r="C1125" t="s">
        <v>1483</v>
      </c>
    </row>
    <row r="1126" spans="2:3" x14ac:dyDescent="0.25">
      <c r="B1126" s="2">
        <v>1125</v>
      </c>
      <c r="C1126" t="s">
        <v>1484</v>
      </c>
    </row>
    <row r="1127" spans="2:3" x14ac:dyDescent="0.25">
      <c r="B1127" s="2">
        <v>1126</v>
      </c>
      <c r="C1127" t="s">
        <v>1485</v>
      </c>
    </row>
    <row r="1128" spans="2:3" x14ac:dyDescent="0.25">
      <c r="B1128" s="2">
        <v>1127</v>
      </c>
      <c r="C1128" t="s">
        <v>1486</v>
      </c>
    </row>
    <row r="1129" spans="2:3" x14ac:dyDescent="0.25">
      <c r="B1129" s="2">
        <v>1128</v>
      </c>
      <c r="C1129" t="s">
        <v>1487</v>
      </c>
    </row>
    <row r="1130" spans="2:3" x14ac:dyDescent="0.25">
      <c r="B1130" s="2">
        <v>1129</v>
      </c>
      <c r="C1130" t="s">
        <v>1488</v>
      </c>
    </row>
    <row r="1131" spans="2:3" x14ac:dyDescent="0.25">
      <c r="B1131" s="2">
        <v>1130</v>
      </c>
      <c r="C1131" t="s">
        <v>1489</v>
      </c>
    </row>
    <row r="1132" spans="2:3" x14ac:dyDescent="0.25">
      <c r="B1132" s="2">
        <v>1131</v>
      </c>
      <c r="C1132" t="s">
        <v>1490</v>
      </c>
    </row>
    <row r="1133" spans="2:3" x14ac:dyDescent="0.25">
      <c r="B1133" s="2">
        <v>1132</v>
      </c>
      <c r="C1133" t="s">
        <v>1491</v>
      </c>
    </row>
    <row r="1134" spans="2:3" x14ac:dyDescent="0.25">
      <c r="B1134" s="2">
        <v>1133</v>
      </c>
      <c r="C1134" t="s">
        <v>1492</v>
      </c>
    </row>
    <row r="1135" spans="2:3" x14ac:dyDescent="0.25">
      <c r="B1135" s="2">
        <v>1134</v>
      </c>
      <c r="C1135" t="s">
        <v>1493</v>
      </c>
    </row>
    <row r="1136" spans="2:3" x14ac:dyDescent="0.25">
      <c r="B1136" s="2">
        <v>1135</v>
      </c>
      <c r="C1136" t="s">
        <v>1494</v>
      </c>
    </row>
    <row r="1137" spans="2:3" x14ac:dyDescent="0.25">
      <c r="B1137" s="2">
        <v>1136</v>
      </c>
      <c r="C1137" t="s">
        <v>1495</v>
      </c>
    </row>
    <row r="1138" spans="2:3" x14ac:dyDescent="0.25">
      <c r="B1138" s="2">
        <v>1137</v>
      </c>
      <c r="C1138" t="s">
        <v>1496</v>
      </c>
    </row>
    <row r="1139" spans="2:3" x14ac:dyDescent="0.25">
      <c r="B1139" s="2">
        <v>1138</v>
      </c>
      <c r="C1139" t="s">
        <v>1497</v>
      </c>
    </row>
    <row r="1140" spans="2:3" x14ac:dyDescent="0.25">
      <c r="B1140" s="2">
        <v>1139</v>
      </c>
      <c r="C1140" t="s">
        <v>1498</v>
      </c>
    </row>
    <row r="1141" spans="2:3" x14ac:dyDescent="0.25">
      <c r="B1141" s="2">
        <v>1140</v>
      </c>
      <c r="C1141" t="s">
        <v>1499</v>
      </c>
    </row>
    <row r="1142" spans="2:3" x14ac:dyDescent="0.25">
      <c r="B1142" s="2">
        <v>1141</v>
      </c>
      <c r="C1142" t="s">
        <v>1500</v>
      </c>
    </row>
    <row r="1143" spans="2:3" x14ac:dyDescent="0.25">
      <c r="B1143" s="2">
        <v>1142</v>
      </c>
      <c r="C1143" t="s">
        <v>1501</v>
      </c>
    </row>
    <row r="1144" spans="2:3" x14ac:dyDescent="0.25">
      <c r="B1144" s="2">
        <v>1143</v>
      </c>
      <c r="C1144" t="s">
        <v>1502</v>
      </c>
    </row>
    <row r="1145" spans="2:3" x14ac:dyDescent="0.25">
      <c r="B1145" s="2">
        <v>1144</v>
      </c>
      <c r="C1145" t="s">
        <v>1503</v>
      </c>
    </row>
    <row r="1146" spans="2:3" x14ac:dyDescent="0.25">
      <c r="B1146" s="2">
        <v>1145</v>
      </c>
      <c r="C1146" t="s">
        <v>1504</v>
      </c>
    </row>
    <row r="1147" spans="2:3" x14ac:dyDescent="0.25">
      <c r="B1147" s="2">
        <v>1146</v>
      </c>
      <c r="C1147" t="s">
        <v>1505</v>
      </c>
    </row>
    <row r="1148" spans="2:3" x14ac:dyDescent="0.25">
      <c r="B1148" s="2">
        <v>1147</v>
      </c>
      <c r="C1148" t="s">
        <v>1506</v>
      </c>
    </row>
    <row r="1149" spans="2:3" x14ac:dyDescent="0.25">
      <c r="B1149" s="2">
        <v>1148</v>
      </c>
      <c r="C1149" t="s">
        <v>1507</v>
      </c>
    </row>
    <row r="1150" spans="2:3" x14ac:dyDescent="0.25">
      <c r="B1150" s="2">
        <v>1149</v>
      </c>
      <c r="C1150" t="s">
        <v>1508</v>
      </c>
    </row>
    <row r="1151" spans="2:3" x14ac:dyDescent="0.25">
      <c r="B1151" s="2">
        <v>1150</v>
      </c>
      <c r="C1151" t="s">
        <v>1509</v>
      </c>
    </row>
    <row r="1152" spans="2:3" x14ac:dyDescent="0.25">
      <c r="B1152" s="2">
        <v>1151</v>
      </c>
      <c r="C1152" t="s">
        <v>1510</v>
      </c>
    </row>
    <row r="1153" spans="2:3" x14ac:dyDescent="0.25">
      <c r="B1153" s="2">
        <v>1152</v>
      </c>
      <c r="C1153" t="s">
        <v>1511</v>
      </c>
    </row>
    <row r="1154" spans="2:3" x14ac:dyDescent="0.25">
      <c r="B1154" s="2">
        <v>1153</v>
      </c>
      <c r="C1154" t="s">
        <v>1512</v>
      </c>
    </row>
    <row r="1155" spans="2:3" x14ac:dyDescent="0.25">
      <c r="B1155" s="2">
        <v>1154</v>
      </c>
      <c r="C1155" t="s">
        <v>1513</v>
      </c>
    </row>
    <row r="1156" spans="2:3" x14ac:dyDescent="0.25">
      <c r="B1156" s="2">
        <v>1155</v>
      </c>
      <c r="C1156" t="s">
        <v>1514</v>
      </c>
    </row>
    <row r="1157" spans="2:3" x14ac:dyDescent="0.25">
      <c r="B1157" s="2">
        <v>1156</v>
      </c>
      <c r="C1157" t="s">
        <v>1515</v>
      </c>
    </row>
    <row r="1158" spans="2:3" x14ac:dyDescent="0.25">
      <c r="B1158" s="2">
        <v>1157</v>
      </c>
      <c r="C1158" t="s">
        <v>1516</v>
      </c>
    </row>
    <row r="1159" spans="2:3" x14ac:dyDescent="0.25">
      <c r="B1159" s="2">
        <v>1158</v>
      </c>
      <c r="C1159" t="s">
        <v>1517</v>
      </c>
    </row>
    <row r="1160" spans="2:3" x14ac:dyDescent="0.25">
      <c r="B1160" s="2">
        <v>1159</v>
      </c>
      <c r="C1160" t="s">
        <v>1518</v>
      </c>
    </row>
    <row r="1161" spans="2:3" x14ac:dyDescent="0.25">
      <c r="B1161" s="2">
        <v>1160</v>
      </c>
      <c r="C1161" t="s">
        <v>1519</v>
      </c>
    </row>
    <row r="1162" spans="2:3" x14ac:dyDescent="0.25">
      <c r="B1162" s="2">
        <v>1161</v>
      </c>
      <c r="C1162" t="s">
        <v>1520</v>
      </c>
    </row>
    <row r="1163" spans="2:3" x14ac:dyDescent="0.25">
      <c r="B1163" s="2">
        <v>1162</v>
      </c>
      <c r="C1163" t="s">
        <v>1521</v>
      </c>
    </row>
    <row r="1164" spans="2:3" x14ac:dyDescent="0.25">
      <c r="B1164" s="2">
        <v>1163</v>
      </c>
      <c r="C1164" t="s">
        <v>1522</v>
      </c>
    </row>
    <row r="1165" spans="2:3" x14ac:dyDescent="0.25">
      <c r="B1165" s="2">
        <v>1164</v>
      </c>
      <c r="C1165" t="s">
        <v>1523</v>
      </c>
    </row>
    <row r="1166" spans="2:3" x14ac:dyDescent="0.25">
      <c r="B1166" s="2">
        <v>1165</v>
      </c>
      <c r="C1166" t="s">
        <v>1524</v>
      </c>
    </row>
    <row r="1167" spans="2:3" x14ac:dyDescent="0.25">
      <c r="B1167" s="2">
        <v>1166</v>
      </c>
      <c r="C1167" t="s">
        <v>1525</v>
      </c>
    </row>
    <row r="1168" spans="2:3" x14ac:dyDescent="0.25">
      <c r="B1168" s="2">
        <v>1167</v>
      </c>
      <c r="C1168">
        <v>9</v>
      </c>
    </row>
    <row r="1169" spans="2:3" x14ac:dyDescent="0.25">
      <c r="B1169" s="2">
        <v>1168</v>
      </c>
      <c r="C1169" t="s">
        <v>1526</v>
      </c>
    </row>
    <row r="1170" spans="2:3" x14ac:dyDescent="0.25">
      <c r="B1170" s="2">
        <v>1169</v>
      </c>
      <c r="C1170" s="94" t="s">
        <v>1527</v>
      </c>
    </row>
    <row r="1171" spans="2:3" x14ac:dyDescent="0.25">
      <c r="B1171" s="2">
        <v>1170</v>
      </c>
      <c r="C1171" t="s">
        <v>1528</v>
      </c>
    </row>
    <row r="1172" spans="2:3" x14ac:dyDescent="0.25">
      <c r="B1172" s="2">
        <v>1171</v>
      </c>
      <c r="C1172" t="s">
        <v>1529</v>
      </c>
    </row>
    <row r="1173" spans="2:3" x14ac:dyDescent="0.25">
      <c r="B1173" s="2">
        <v>1172</v>
      </c>
      <c r="C1173" t="s">
        <v>1530</v>
      </c>
    </row>
    <row r="1174" spans="2:3" x14ac:dyDescent="0.25">
      <c r="B1174" s="2">
        <v>1173</v>
      </c>
      <c r="C1174" t="s">
        <v>1531</v>
      </c>
    </row>
    <row r="1175" spans="2:3" x14ac:dyDescent="0.25">
      <c r="B1175" s="2">
        <v>1174</v>
      </c>
      <c r="C1175" t="s">
        <v>1532</v>
      </c>
    </row>
    <row r="1176" spans="2:3" x14ac:dyDescent="0.25">
      <c r="B1176" s="2">
        <v>1175</v>
      </c>
      <c r="C1176" t="s">
        <v>1533</v>
      </c>
    </row>
    <row r="1177" spans="2:3" x14ac:dyDescent="0.25">
      <c r="B1177" s="2">
        <v>1176</v>
      </c>
      <c r="C1177" t="s">
        <v>1534</v>
      </c>
    </row>
    <row r="1178" spans="2:3" x14ac:dyDescent="0.25">
      <c r="B1178" s="2">
        <v>1177</v>
      </c>
      <c r="C1178" t="s">
        <v>1535</v>
      </c>
    </row>
    <row r="1179" spans="2:3" x14ac:dyDescent="0.25">
      <c r="B1179" s="2">
        <v>1178</v>
      </c>
      <c r="C1179" t="s">
        <v>1536</v>
      </c>
    </row>
    <row r="1180" spans="2:3" x14ac:dyDescent="0.25">
      <c r="B1180" s="2">
        <v>1179</v>
      </c>
      <c r="C1180" t="s">
        <v>1537</v>
      </c>
    </row>
    <row r="1181" spans="2:3" x14ac:dyDescent="0.25">
      <c r="B1181" s="2">
        <v>1180</v>
      </c>
      <c r="C1181" t="s">
        <v>1538</v>
      </c>
    </row>
    <row r="1182" spans="2:3" x14ac:dyDescent="0.25">
      <c r="B1182" s="2">
        <v>1181</v>
      </c>
      <c r="C1182" t="s">
        <v>1539</v>
      </c>
    </row>
    <row r="1183" spans="2:3" x14ac:dyDescent="0.25">
      <c r="B1183" s="2">
        <v>1182</v>
      </c>
      <c r="C1183" t="s">
        <v>1540</v>
      </c>
    </row>
    <row r="1184" spans="2:3" x14ac:dyDescent="0.25">
      <c r="B1184" s="2">
        <v>1183</v>
      </c>
      <c r="C1184" t="s">
        <v>1541</v>
      </c>
    </row>
    <row r="1185" spans="2:3" x14ac:dyDescent="0.25">
      <c r="B1185" s="2">
        <v>1184</v>
      </c>
      <c r="C1185" t="s">
        <v>1542</v>
      </c>
    </row>
    <row r="1186" spans="2:3" x14ac:dyDescent="0.25">
      <c r="B1186" s="2">
        <v>1185</v>
      </c>
      <c r="C1186" t="s">
        <v>1543</v>
      </c>
    </row>
    <row r="1187" spans="2:3" x14ac:dyDescent="0.25">
      <c r="B1187" s="2">
        <v>1186</v>
      </c>
      <c r="C1187" t="s">
        <v>1544</v>
      </c>
    </row>
    <row r="1188" spans="2:3" x14ac:dyDescent="0.25">
      <c r="B1188" s="2">
        <v>1187</v>
      </c>
      <c r="C1188" t="s">
        <v>1545</v>
      </c>
    </row>
    <row r="1189" spans="2:3" x14ac:dyDescent="0.25">
      <c r="B1189" s="2">
        <v>1188</v>
      </c>
      <c r="C1189" t="s">
        <v>1546</v>
      </c>
    </row>
    <row r="1190" spans="2:3" x14ac:dyDescent="0.25">
      <c r="B1190" s="2">
        <v>1189</v>
      </c>
      <c r="C1190" t="s">
        <v>1547</v>
      </c>
    </row>
    <row r="1191" spans="2:3" x14ac:dyDescent="0.25">
      <c r="B1191" s="2">
        <v>1190</v>
      </c>
      <c r="C1191" t="s">
        <v>1548</v>
      </c>
    </row>
    <row r="1192" spans="2:3" x14ac:dyDescent="0.25">
      <c r="B1192" s="2">
        <v>1191</v>
      </c>
      <c r="C1192" t="s">
        <v>1549</v>
      </c>
    </row>
    <row r="1193" spans="2:3" x14ac:dyDescent="0.25">
      <c r="B1193" s="2">
        <v>1192</v>
      </c>
      <c r="C1193" t="s">
        <v>1550</v>
      </c>
    </row>
    <row r="1194" spans="2:3" x14ac:dyDescent="0.25">
      <c r="B1194" s="2">
        <v>1193</v>
      </c>
      <c r="C1194" t="s">
        <v>1551</v>
      </c>
    </row>
    <row r="1195" spans="2:3" x14ac:dyDescent="0.25">
      <c r="B1195" s="2">
        <v>1194</v>
      </c>
      <c r="C1195" t="s">
        <v>1552</v>
      </c>
    </row>
    <row r="1196" spans="2:3" x14ac:dyDescent="0.25">
      <c r="B1196" s="2">
        <v>1195</v>
      </c>
      <c r="C1196" t="s">
        <v>1553</v>
      </c>
    </row>
    <row r="1197" spans="2:3" x14ac:dyDescent="0.25">
      <c r="B1197" s="2">
        <v>1196</v>
      </c>
      <c r="C1197" t="s">
        <v>1554</v>
      </c>
    </row>
    <row r="1198" spans="2:3" x14ac:dyDescent="0.25">
      <c r="B1198" s="2">
        <v>1197</v>
      </c>
      <c r="C1198" t="s">
        <v>1555</v>
      </c>
    </row>
    <row r="1199" spans="2:3" x14ac:dyDescent="0.25">
      <c r="B1199" s="2">
        <v>1198</v>
      </c>
      <c r="C1199" t="s">
        <v>1556</v>
      </c>
    </row>
    <row r="1200" spans="2:3" x14ac:dyDescent="0.25">
      <c r="B1200" s="2">
        <v>1199</v>
      </c>
      <c r="C1200" t="s">
        <v>1557</v>
      </c>
    </row>
    <row r="1201" spans="2:3" x14ac:dyDescent="0.25">
      <c r="B1201" s="2">
        <v>1200</v>
      </c>
      <c r="C1201" t="s">
        <v>1558</v>
      </c>
    </row>
    <row r="1202" spans="2:3" x14ac:dyDescent="0.25">
      <c r="B1202" s="2">
        <v>1201</v>
      </c>
      <c r="C1202" t="s">
        <v>1559</v>
      </c>
    </row>
    <row r="1203" spans="2:3" x14ac:dyDescent="0.25">
      <c r="B1203" s="2">
        <v>1202</v>
      </c>
      <c r="C1203" t="s">
        <v>1560</v>
      </c>
    </row>
    <row r="1204" spans="2:3" x14ac:dyDescent="0.25">
      <c r="B1204" s="2">
        <v>1203</v>
      </c>
      <c r="C1204" t="s">
        <v>1561</v>
      </c>
    </row>
    <row r="1205" spans="2:3" x14ac:dyDescent="0.25">
      <c r="B1205" s="2">
        <v>1204</v>
      </c>
      <c r="C1205" t="s">
        <v>1562</v>
      </c>
    </row>
    <row r="1206" spans="2:3" x14ac:dyDescent="0.25">
      <c r="B1206" s="2">
        <v>1205</v>
      </c>
      <c r="C1206" t="s">
        <v>1563</v>
      </c>
    </row>
    <row r="1207" spans="2:3" x14ac:dyDescent="0.25">
      <c r="B1207" s="2">
        <v>1206</v>
      </c>
      <c r="C1207" t="s">
        <v>1564</v>
      </c>
    </row>
    <row r="1208" spans="2:3" x14ac:dyDescent="0.25">
      <c r="B1208" s="2">
        <v>1207</v>
      </c>
      <c r="C1208" t="s">
        <v>1565</v>
      </c>
    </row>
    <row r="1209" spans="2:3" x14ac:dyDescent="0.25">
      <c r="B1209" s="2">
        <v>1208</v>
      </c>
      <c r="C1209" t="s">
        <v>1566</v>
      </c>
    </row>
    <row r="1210" spans="2:3" x14ac:dyDescent="0.25">
      <c r="B1210" s="2">
        <v>1209</v>
      </c>
      <c r="C1210" t="s">
        <v>1567</v>
      </c>
    </row>
    <row r="1211" spans="2:3" x14ac:dyDescent="0.25">
      <c r="B1211" s="2">
        <v>1210</v>
      </c>
      <c r="C1211" t="s">
        <v>1568</v>
      </c>
    </row>
    <row r="1212" spans="2:3" x14ac:dyDescent="0.25">
      <c r="B1212" s="2">
        <v>1211</v>
      </c>
      <c r="C1212" t="s">
        <v>1569</v>
      </c>
    </row>
    <row r="1213" spans="2:3" x14ac:dyDescent="0.25">
      <c r="B1213" s="2">
        <v>1212</v>
      </c>
      <c r="C1213" t="s">
        <v>1570</v>
      </c>
    </row>
    <row r="1214" spans="2:3" x14ac:dyDescent="0.25">
      <c r="B1214" s="2">
        <v>1213</v>
      </c>
      <c r="C1214" t="s">
        <v>1571</v>
      </c>
    </row>
    <row r="1215" spans="2:3" x14ac:dyDescent="0.25">
      <c r="B1215" s="2">
        <v>1214</v>
      </c>
      <c r="C1215" t="s">
        <v>1572</v>
      </c>
    </row>
    <row r="1216" spans="2:3" x14ac:dyDescent="0.25">
      <c r="B1216" s="2">
        <v>1215</v>
      </c>
      <c r="C1216">
        <v>10</v>
      </c>
    </row>
    <row r="1217" spans="2:3" x14ac:dyDescent="0.25">
      <c r="B1217" s="2">
        <v>1216</v>
      </c>
      <c r="C1217" t="s">
        <v>1573</v>
      </c>
    </row>
    <row r="1218" spans="2:3" x14ac:dyDescent="0.25">
      <c r="B1218" s="2">
        <v>1217</v>
      </c>
      <c r="C1218" t="s">
        <v>1574</v>
      </c>
    </row>
    <row r="1219" spans="2:3" x14ac:dyDescent="0.25">
      <c r="B1219" s="2">
        <v>1218</v>
      </c>
      <c r="C1219" t="s">
        <v>1575</v>
      </c>
    </row>
    <row r="1220" spans="2:3" x14ac:dyDescent="0.25">
      <c r="B1220" s="2">
        <v>1219</v>
      </c>
      <c r="C1220" t="s">
        <v>1576</v>
      </c>
    </row>
    <row r="1221" spans="2:3" x14ac:dyDescent="0.25">
      <c r="B1221" s="2">
        <v>1220</v>
      </c>
      <c r="C1221" t="s">
        <v>1577</v>
      </c>
    </row>
    <row r="1222" spans="2:3" x14ac:dyDescent="0.25">
      <c r="B1222" s="2">
        <v>1221</v>
      </c>
      <c r="C1222" t="s">
        <v>1578</v>
      </c>
    </row>
    <row r="1223" spans="2:3" x14ac:dyDescent="0.25">
      <c r="B1223" s="2">
        <v>1222</v>
      </c>
      <c r="C1223" s="94" t="s">
        <v>1579</v>
      </c>
    </row>
    <row r="1224" spans="2:3" x14ac:dyDescent="0.25">
      <c r="B1224" s="2">
        <v>1223</v>
      </c>
      <c r="C1224" t="s">
        <v>1580</v>
      </c>
    </row>
    <row r="1225" spans="2:3" x14ac:dyDescent="0.25">
      <c r="B1225" s="2">
        <v>1224</v>
      </c>
      <c r="C1225" t="s">
        <v>1581</v>
      </c>
    </row>
    <row r="1226" spans="2:3" x14ac:dyDescent="0.25">
      <c r="B1226" s="2">
        <v>1225</v>
      </c>
      <c r="C1226" t="s">
        <v>1582</v>
      </c>
    </row>
    <row r="1227" spans="2:3" x14ac:dyDescent="0.25">
      <c r="B1227" s="2">
        <v>1226</v>
      </c>
      <c r="C1227" t="s">
        <v>1583</v>
      </c>
    </row>
    <row r="1228" spans="2:3" x14ac:dyDescent="0.25">
      <c r="B1228" s="2">
        <v>1227</v>
      </c>
      <c r="C1228" t="s">
        <v>1584</v>
      </c>
    </row>
    <row r="1229" spans="2:3" x14ac:dyDescent="0.25">
      <c r="B1229" s="2">
        <v>1228</v>
      </c>
      <c r="C1229" t="s">
        <v>1585</v>
      </c>
    </row>
    <row r="1230" spans="2:3" x14ac:dyDescent="0.25">
      <c r="B1230" s="2">
        <v>1229</v>
      </c>
      <c r="C1230" t="s">
        <v>1586</v>
      </c>
    </row>
    <row r="1231" spans="2:3" x14ac:dyDescent="0.25">
      <c r="B1231" s="2">
        <v>1230</v>
      </c>
      <c r="C1231" t="s">
        <v>1587</v>
      </c>
    </row>
    <row r="1232" spans="2:3" x14ac:dyDescent="0.25">
      <c r="B1232" s="2">
        <v>1231</v>
      </c>
      <c r="C1232" t="s">
        <v>1588</v>
      </c>
    </row>
    <row r="1233" spans="2:3" x14ac:dyDescent="0.25">
      <c r="B1233" s="2">
        <v>1232</v>
      </c>
      <c r="C1233" t="s">
        <v>1589</v>
      </c>
    </row>
    <row r="1234" spans="2:3" x14ac:dyDescent="0.25">
      <c r="B1234" s="2">
        <v>1233</v>
      </c>
      <c r="C1234" t="s">
        <v>1590</v>
      </c>
    </row>
    <row r="1235" spans="2:3" x14ac:dyDescent="0.25">
      <c r="B1235" s="2">
        <v>1234</v>
      </c>
      <c r="C1235" t="s">
        <v>1591</v>
      </c>
    </row>
    <row r="1236" spans="2:3" x14ac:dyDescent="0.25">
      <c r="B1236" s="2">
        <v>1235</v>
      </c>
      <c r="C1236" t="s">
        <v>1592</v>
      </c>
    </row>
    <row r="1237" spans="2:3" x14ac:dyDescent="0.25">
      <c r="B1237" s="2">
        <v>1236</v>
      </c>
      <c r="C1237" s="9" t="s">
        <v>1593</v>
      </c>
    </row>
    <row r="1238" spans="2:3" x14ac:dyDescent="0.25">
      <c r="B1238" s="2">
        <v>1237</v>
      </c>
      <c r="C1238" t="s">
        <v>1594</v>
      </c>
    </row>
    <row r="1239" spans="2:3" x14ac:dyDescent="0.25">
      <c r="B1239" s="2">
        <v>1238</v>
      </c>
      <c r="C1239" s="9" t="s">
        <v>1595</v>
      </c>
    </row>
    <row r="1240" spans="2:3" x14ac:dyDescent="0.25">
      <c r="B1240" s="2">
        <v>1239</v>
      </c>
      <c r="C1240" t="s">
        <v>1596</v>
      </c>
    </row>
    <row r="1241" spans="2:3" x14ac:dyDescent="0.25">
      <c r="B1241" s="2">
        <v>1240</v>
      </c>
      <c r="C1241" t="s">
        <v>1597</v>
      </c>
    </row>
    <row r="1242" spans="2:3" x14ac:dyDescent="0.25">
      <c r="B1242" s="2">
        <v>1241</v>
      </c>
      <c r="C1242" t="s">
        <v>1598</v>
      </c>
    </row>
    <row r="1243" spans="2:3" x14ac:dyDescent="0.25">
      <c r="B1243" s="2">
        <v>1242</v>
      </c>
      <c r="C1243" t="s">
        <v>1599</v>
      </c>
    </row>
    <row r="1244" spans="2:3" x14ac:dyDescent="0.25">
      <c r="B1244" s="2">
        <v>1243</v>
      </c>
      <c r="C1244" t="s">
        <v>1600</v>
      </c>
    </row>
    <row r="1245" spans="2:3" x14ac:dyDescent="0.25">
      <c r="B1245" s="2">
        <v>1244</v>
      </c>
      <c r="C1245" t="s">
        <v>1601</v>
      </c>
    </row>
    <row r="1246" spans="2:3" x14ac:dyDescent="0.25">
      <c r="B1246" s="2">
        <v>1245</v>
      </c>
      <c r="C1246" t="s">
        <v>1602</v>
      </c>
    </row>
    <row r="1247" spans="2:3" x14ac:dyDescent="0.25">
      <c r="B1247" s="2">
        <v>1246</v>
      </c>
      <c r="C1247" t="s">
        <v>1603</v>
      </c>
    </row>
    <row r="1248" spans="2:3" x14ac:dyDescent="0.25">
      <c r="B1248" s="2">
        <v>1247</v>
      </c>
      <c r="C1248" t="s">
        <v>1604</v>
      </c>
    </row>
    <row r="1249" spans="2:3" x14ac:dyDescent="0.25">
      <c r="B1249" s="2">
        <v>1248</v>
      </c>
      <c r="C1249" t="s">
        <v>1605</v>
      </c>
    </row>
    <row r="1250" spans="2:3" x14ac:dyDescent="0.25">
      <c r="B1250" s="2">
        <v>1249</v>
      </c>
      <c r="C1250" t="s">
        <v>1606</v>
      </c>
    </row>
    <row r="1251" spans="2:3" x14ac:dyDescent="0.25">
      <c r="B1251" s="2">
        <v>1250</v>
      </c>
      <c r="C1251" t="s">
        <v>1607</v>
      </c>
    </row>
    <row r="1252" spans="2:3" x14ac:dyDescent="0.25">
      <c r="B1252" s="2">
        <v>1251</v>
      </c>
      <c r="C1252" t="s">
        <v>1608</v>
      </c>
    </row>
    <row r="1253" spans="2:3" x14ac:dyDescent="0.25">
      <c r="B1253" s="2">
        <v>1252</v>
      </c>
      <c r="C1253" t="s">
        <v>1609</v>
      </c>
    </row>
    <row r="1254" spans="2:3" x14ac:dyDescent="0.25">
      <c r="B1254" s="2">
        <v>1253</v>
      </c>
      <c r="C1254" t="s">
        <v>1610</v>
      </c>
    </row>
    <row r="1255" spans="2:3" x14ac:dyDescent="0.25">
      <c r="B1255" s="2">
        <v>1254</v>
      </c>
      <c r="C1255" t="s">
        <v>1611</v>
      </c>
    </row>
    <row r="1256" spans="2:3" x14ac:dyDescent="0.25">
      <c r="B1256" s="2">
        <v>1255</v>
      </c>
      <c r="C1256" t="s">
        <v>1612</v>
      </c>
    </row>
    <row r="1257" spans="2:3" x14ac:dyDescent="0.25">
      <c r="B1257" s="2">
        <v>1256</v>
      </c>
      <c r="C1257" t="s">
        <v>1613</v>
      </c>
    </row>
    <row r="1258" spans="2:3" x14ac:dyDescent="0.25">
      <c r="B1258" s="2">
        <v>1257</v>
      </c>
      <c r="C1258" t="s">
        <v>1614</v>
      </c>
    </row>
    <row r="1259" spans="2:3" x14ac:dyDescent="0.25">
      <c r="B1259" s="2">
        <v>1258</v>
      </c>
      <c r="C1259" t="s">
        <v>1615</v>
      </c>
    </row>
    <row r="1260" spans="2:3" x14ac:dyDescent="0.25">
      <c r="B1260" s="2">
        <v>1259</v>
      </c>
      <c r="C1260" t="s">
        <v>1616</v>
      </c>
    </row>
    <row r="1261" spans="2:3" x14ac:dyDescent="0.25">
      <c r="B1261" s="2">
        <v>1260</v>
      </c>
      <c r="C1261" t="s">
        <v>1617</v>
      </c>
    </row>
    <row r="1262" spans="2:3" x14ac:dyDescent="0.25">
      <c r="B1262" s="2">
        <v>1261</v>
      </c>
      <c r="C1262" t="s">
        <v>1618</v>
      </c>
    </row>
    <row r="1263" spans="2:3" x14ac:dyDescent="0.25">
      <c r="B1263" s="2">
        <v>1262</v>
      </c>
      <c r="C1263" t="s">
        <v>1619</v>
      </c>
    </row>
    <row r="1264" spans="2:3" x14ac:dyDescent="0.25">
      <c r="B1264" s="2">
        <v>1263</v>
      </c>
      <c r="C1264">
        <v>11</v>
      </c>
    </row>
    <row r="1265" spans="2:3" x14ac:dyDescent="0.25">
      <c r="B1265" s="2">
        <v>1264</v>
      </c>
      <c r="C1265" t="s">
        <v>1620</v>
      </c>
    </row>
    <row r="1266" spans="2:3" x14ac:dyDescent="0.25">
      <c r="B1266" s="2">
        <v>1265</v>
      </c>
      <c r="C1266" t="s">
        <v>1621</v>
      </c>
    </row>
    <row r="1267" spans="2:3" x14ac:dyDescent="0.25">
      <c r="B1267" s="2">
        <v>1266</v>
      </c>
      <c r="C1267" t="s">
        <v>1622</v>
      </c>
    </row>
    <row r="1268" spans="2:3" x14ac:dyDescent="0.25">
      <c r="B1268" s="2">
        <v>1267</v>
      </c>
      <c r="C1268" t="s">
        <v>1623</v>
      </c>
    </row>
    <row r="1269" spans="2:3" x14ac:dyDescent="0.25">
      <c r="B1269" s="2">
        <v>1268</v>
      </c>
      <c r="C1269" t="s">
        <v>1624</v>
      </c>
    </row>
    <row r="1270" spans="2:3" x14ac:dyDescent="0.25">
      <c r="B1270" s="2">
        <v>1269</v>
      </c>
      <c r="C1270" t="s">
        <v>1625</v>
      </c>
    </row>
    <row r="1271" spans="2:3" x14ac:dyDescent="0.25">
      <c r="B1271" s="2">
        <v>1270</v>
      </c>
      <c r="C1271" t="s">
        <v>1626</v>
      </c>
    </row>
    <row r="1272" spans="2:3" x14ac:dyDescent="0.25">
      <c r="B1272" s="2">
        <v>1271</v>
      </c>
      <c r="C1272" t="s">
        <v>1627</v>
      </c>
    </row>
    <row r="1273" spans="2:3" x14ac:dyDescent="0.25">
      <c r="B1273" s="2">
        <v>1272</v>
      </c>
      <c r="C1273" t="s">
        <v>1628</v>
      </c>
    </row>
    <row r="1274" spans="2:3" x14ac:dyDescent="0.25">
      <c r="B1274" s="2">
        <v>1273</v>
      </c>
      <c r="C1274" t="s">
        <v>1629</v>
      </c>
    </row>
    <row r="1275" spans="2:3" x14ac:dyDescent="0.25">
      <c r="B1275" s="2">
        <v>1274</v>
      </c>
      <c r="C1275" t="s">
        <v>1630</v>
      </c>
    </row>
    <row r="1276" spans="2:3" x14ac:dyDescent="0.25">
      <c r="B1276" s="2">
        <v>1275</v>
      </c>
      <c r="C1276" t="s">
        <v>1631</v>
      </c>
    </row>
    <row r="1277" spans="2:3" x14ac:dyDescent="0.25">
      <c r="B1277" s="2">
        <v>1276</v>
      </c>
      <c r="C1277" t="s">
        <v>1632</v>
      </c>
    </row>
    <row r="1278" spans="2:3" x14ac:dyDescent="0.25">
      <c r="B1278" s="2">
        <v>1277</v>
      </c>
      <c r="C1278" t="s">
        <v>1633</v>
      </c>
    </row>
    <row r="1279" spans="2:3" x14ac:dyDescent="0.25">
      <c r="B1279" s="2">
        <v>1278</v>
      </c>
      <c r="C1279" t="s">
        <v>1634</v>
      </c>
    </row>
    <row r="1280" spans="2:3" x14ac:dyDescent="0.25">
      <c r="B1280" s="2">
        <v>1279</v>
      </c>
      <c r="C1280" t="s">
        <v>1635</v>
      </c>
    </row>
    <row r="1281" spans="2:3" x14ac:dyDescent="0.25">
      <c r="B1281" s="2">
        <v>1280</v>
      </c>
      <c r="C1281" t="s">
        <v>1636</v>
      </c>
    </row>
    <row r="1282" spans="2:3" x14ac:dyDescent="0.25">
      <c r="B1282" s="2">
        <v>1281</v>
      </c>
      <c r="C1282" t="s">
        <v>1637</v>
      </c>
    </row>
    <row r="1283" spans="2:3" x14ac:dyDescent="0.25">
      <c r="B1283" s="2">
        <v>1282</v>
      </c>
      <c r="C1283" t="s">
        <v>1638</v>
      </c>
    </row>
    <row r="1284" spans="2:3" x14ac:dyDescent="0.25">
      <c r="B1284" s="2">
        <v>1283</v>
      </c>
      <c r="C1284" t="s">
        <v>1639</v>
      </c>
    </row>
    <row r="1285" spans="2:3" x14ac:dyDescent="0.25">
      <c r="B1285" s="2">
        <v>1284</v>
      </c>
      <c r="C1285" t="s">
        <v>1640</v>
      </c>
    </row>
    <row r="1286" spans="2:3" x14ac:dyDescent="0.25">
      <c r="B1286" s="2">
        <v>1285</v>
      </c>
      <c r="C1286" t="s">
        <v>1641</v>
      </c>
    </row>
    <row r="1287" spans="2:3" x14ac:dyDescent="0.25">
      <c r="B1287" s="2">
        <v>1286</v>
      </c>
      <c r="C1287" t="s">
        <v>1642</v>
      </c>
    </row>
    <row r="1288" spans="2:3" x14ac:dyDescent="0.25">
      <c r="B1288" s="2">
        <v>1287</v>
      </c>
      <c r="C1288" t="s">
        <v>1643</v>
      </c>
    </row>
    <row r="1289" spans="2:3" x14ac:dyDescent="0.25">
      <c r="B1289" s="2">
        <v>1288</v>
      </c>
      <c r="C1289" t="s">
        <v>1644</v>
      </c>
    </row>
    <row r="1290" spans="2:3" x14ac:dyDescent="0.25">
      <c r="B1290" s="2">
        <v>1289</v>
      </c>
      <c r="C1290" t="s">
        <v>1645</v>
      </c>
    </row>
    <row r="1291" spans="2:3" x14ac:dyDescent="0.25">
      <c r="B1291" s="2">
        <v>1290</v>
      </c>
      <c r="C1291" t="s">
        <v>1646</v>
      </c>
    </row>
    <row r="1292" spans="2:3" x14ac:dyDescent="0.25">
      <c r="B1292" s="2">
        <v>1291</v>
      </c>
      <c r="C1292" t="s">
        <v>1647</v>
      </c>
    </row>
    <row r="1293" spans="2:3" x14ac:dyDescent="0.25">
      <c r="B1293" s="2">
        <v>1292</v>
      </c>
      <c r="C1293" t="s">
        <v>1648</v>
      </c>
    </row>
    <row r="1294" spans="2:3" x14ac:dyDescent="0.25">
      <c r="B1294" s="2">
        <v>1293</v>
      </c>
      <c r="C1294" t="s">
        <v>1649</v>
      </c>
    </row>
    <row r="1295" spans="2:3" x14ac:dyDescent="0.25">
      <c r="B1295" s="2">
        <v>1294</v>
      </c>
      <c r="C1295" t="s">
        <v>1650</v>
      </c>
    </row>
    <row r="1296" spans="2:3" x14ac:dyDescent="0.25">
      <c r="B1296" s="2">
        <v>1295</v>
      </c>
      <c r="C1296" t="s">
        <v>1651</v>
      </c>
    </row>
    <row r="1297" spans="2:3" x14ac:dyDescent="0.25">
      <c r="B1297" s="2">
        <v>1296</v>
      </c>
      <c r="C1297" t="s">
        <v>1652</v>
      </c>
    </row>
    <row r="1298" spans="2:3" x14ac:dyDescent="0.25">
      <c r="B1298" s="2">
        <v>1297</v>
      </c>
      <c r="C1298" t="s">
        <v>1653</v>
      </c>
    </row>
    <row r="1299" spans="2:3" x14ac:dyDescent="0.25">
      <c r="B1299" s="2">
        <v>1298</v>
      </c>
      <c r="C1299" t="s">
        <v>1654</v>
      </c>
    </row>
    <row r="1300" spans="2:3" x14ac:dyDescent="0.25">
      <c r="B1300" s="2">
        <v>1299</v>
      </c>
      <c r="C1300" t="s">
        <v>1655</v>
      </c>
    </row>
    <row r="1301" spans="2:3" x14ac:dyDescent="0.25">
      <c r="B1301" s="2">
        <v>1300</v>
      </c>
      <c r="C1301" t="s">
        <v>1656</v>
      </c>
    </row>
    <row r="1302" spans="2:3" x14ac:dyDescent="0.25">
      <c r="B1302" s="2">
        <v>1301</v>
      </c>
      <c r="C1302" t="s">
        <v>1657</v>
      </c>
    </row>
    <row r="1303" spans="2:3" x14ac:dyDescent="0.25">
      <c r="B1303" s="2">
        <v>1302</v>
      </c>
      <c r="C1303" t="s">
        <v>1658</v>
      </c>
    </row>
    <row r="1304" spans="2:3" x14ac:dyDescent="0.25">
      <c r="B1304" s="2">
        <v>1303</v>
      </c>
      <c r="C1304" t="s">
        <v>1659</v>
      </c>
    </row>
    <row r="1305" spans="2:3" x14ac:dyDescent="0.25">
      <c r="B1305" s="2">
        <v>1304</v>
      </c>
      <c r="C1305" t="s">
        <v>1660</v>
      </c>
    </row>
    <row r="1306" spans="2:3" x14ac:dyDescent="0.25">
      <c r="B1306" s="2">
        <v>1305</v>
      </c>
      <c r="C1306" t="s">
        <v>1661</v>
      </c>
    </row>
    <row r="1307" spans="2:3" x14ac:dyDescent="0.25">
      <c r="B1307" s="2">
        <v>1306</v>
      </c>
      <c r="C1307" t="s">
        <v>1662</v>
      </c>
    </row>
    <row r="1308" spans="2:3" x14ac:dyDescent="0.25">
      <c r="B1308" s="2">
        <v>1307</v>
      </c>
      <c r="C1308" t="s">
        <v>1663</v>
      </c>
    </row>
    <row r="1309" spans="2:3" x14ac:dyDescent="0.25">
      <c r="B1309" s="2">
        <v>1308</v>
      </c>
      <c r="C1309" t="s">
        <v>1664</v>
      </c>
    </row>
    <row r="1310" spans="2:3" x14ac:dyDescent="0.25">
      <c r="B1310" s="2">
        <v>1309</v>
      </c>
      <c r="C1310" t="s">
        <v>1665</v>
      </c>
    </row>
    <row r="1311" spans="2:3" x14ac:dyDescent="0.25">
      <c r="B1311" s="2">
        <v>1310</v>
      </c>
      <c r="C1311" t="s">
        <v>1666</v>
      </c>
    </row>
    <row r="1312" spans="2:3" x14ac:dyDescent="0.25">
      <c r="B1312" s="2">
        <v>1311</v>
      </c>
      <c r="C1312">
        <v>12</v>
      </c>
    </row>
    <row r="1313" spans="2:3" x14ac:dyDescent="0.25">
      <c r="B1313" s="2">
        <v>1312</v>
      </c>
      <c r="C1313" t="s">
        <v>1667</v>
      </c>
    </row>
    <row r="1314" spans="2:3" x14ac:dyDescent="0.25">
      <c r="B1314" s="2">
        <v>1313</v>
      </c>
      <c r="C1314" t="s">
        <v>1668</v>
      </c>
    </row>
    <row r="1315" spans="2:3" x14ac:dyDescent="0.25">
      <c r="B1315" s="2">
        <v>1314</v>
      </c>
      <c r="C1315" t="s">
        <v>1669</v>
      </c>
    </row>
    <row r="1316" spans="2:3" x14ac:dyDescent="0.25">
      <c r="B1316" s="2">
        <v>1315</v>
      </c>
      <c r="C1316" t="s">
        <v>1670</v>
      </c>
    </row>
    <row r="1317" spans="2:3" x14ac:dyDescent="0.25">
      <c r="B1317" s="2">
        <v>1316</v>
      </c>
      <c r="C1317" t="s">
        <v>1671</v>
      </c>
    </row>
    <row r="1318" spans="2:3" x14ac:dyDescent="0.25">
      <c r="B1318" s="2">
        <v>1317</v>
      </c>
      <c r="C1318" t="s">
        <v>1672</v>
      </c>
    </row>
    <row r="1319" spans="2:3" x14ac:dyDescent="0.25">
      <c r="B1319" s="2">
        <v>1318</v>
      </c>
      <c r="C1319" t="s">
        <v>1673</v>
      </c>
    </row>
    <row r="1320" spans="2:3" x14ac:dyDescent="0.25">
      <c r="B1320" s="2">
        <v>1319</v>
      </c>
      <c r="C1320" t="s">
        <v>1674</v>
      </c>
    </row>
    <row r="1321" spans="2:3" x14ac:dyDescent="0.25">
      <c r="B1321" s="2">
        <v>1320</v>
      </c>
      <c r="C1321" t="s">
        <v>1675</v>
      </c>
    </row>
    <row r="1322" spans="2:3" x14ac:dyDescent="0.25">
      <c r="B1322" s="2">
        <v>1321</v>
      </c>
      <c r="C1322" t="s">
        <v>1676</v>
      </c>
    </row>
    <row r="1323" spans="2:3" x14ac:dyDescent="0.25">
      <c r="B1323" s="2">
        <v>1322</v>
      </c>
      <c r="C1323" t="s">
        <v>1677</v>
      </c>
    </row>
    <row r="1324" spans="2:3" x14ac:dyDescent="0.25">
      <c r="B1324" s="2">
        <v>1323</v>
      </c>
      <c r="C1324" t="s">
        <v>1678</v>
      </c>
    </row>
    <row r="1325" spans="2:3" x14ac:dyDescent="0.25">
      <c r="B1325" s="2">
        <v>1324</v>
      </c>
      <c r="C1325" t="s">
        <v>1679</v>
      </c>
    </row>
    <row r="1326" spans="2:3" x14ac:dyDescent="0.25">
      <c r="B1326" s="2">
        <v>1325</v>
      </c>
      <c r="C1326" t="s">
        <v>1680</v>
      </c>
    </row>
    <row r="1327" spans="2:3" x14ac:dyDescent="0.25">
      <c r="B1327" s="2">
        <v>1326</v>
      </c>
      <c r="C1327" t="s">
        <v>1681</v>
      </c>
    </row>
    <row r="1328" spans="2:3" x14ac:dyDescent="0.25">
      <c r="B1328" s="2">
        <v>1327</v>
      </c>
      <c r="C1328" t="s">
        <v>1682</v>
      </c>
    </row>
    <row r="1329" spans="2:3" x14ac:dyDescent="0.25">
      <c r="B1329" s="2">
        <v>1328</v>
      </c>
      <c r="C1329" t="s">
        <v>1683</v>
      </c>
    </row>
    <row r="1330" spans="2:3" x14ac:dyDescent="0.25">
      <c r="B1330" s="2">
        <v>1329</v>
      </c>
      <c r="C1330" t="s">
        <v>1684</v>
      </c>
    </row>
    <row r="1331" spans="2:3" x14ac:dyDescent="0.25">
      <c r="B1331" s="2">
        <v>1330</v>
      </c>
      <c r="C1331" t="s">
        <v>1685</v>
      </c>
    </row>
    <row r="1332" spans="2:3" x14ac:dyDescent="0.25">
      <c r="B1332" s="2">
        <v>1331</v>
      </c>
      <c r="C1332" t="s">
        <v>1686</v>
      </c>
    </row>
    <row r="1333" spans="2:3" x14ac:dyDescent="0.25">
      <c r="B1333" s="2">
        <v>1332</v>
      </c>
      <c r="C1333" t="s">
        <v>1687</v>
      </c>
    </row>
    <row r="1334" spans="2:3" x14ac:dyDescent="0.25">
      <c r="B1334" s="2">
        <v>1333</v>
      </c>
      <c r="C1334" t="s">
        <v>1688</v>
      </c>
    </row>
    <row r="1335" spans="2:3" x14ac:dyDescent="0.25">
      <c r="B1335" s="2">
        <v>1334</v>
      </c>
      <c r="C1335" t="s">
        <v>1689</v>
      </c>
    </row>
    <row r="1336" spans="2:3" x14ac:dyDescent="0.25">
      <c r="B1336" s="2">
        <v>1335</v>
      </c>
      <c r="C1336" t="s">
        <v>1690</v>
      </c>
    </row>
    <row r="1337" spans="2:3" x14ac:dyDescent="0.25">
      <c r="B1337" s="2">
        <v>1336</v>
      </c>
      <c r="C1337" t="s">
        <v>1691</v>
      </c>
    </row>
    <row r="1338" spans="2:3" x14ac:dyDescent="0.25">
      <c r="B1338" s="2">
        <v>1337</v>
      </c>
      <c r="C1338" t="s">
        <v>1692</v>
      </c>
    </row>
    <row r="1339" spans="2:3" x14ac:dyDescent="0.25">
      <c r="B1339" s="2">
        <v>1338</v>
      </c>
      <c r="C1339" t="s">
        <v>1693</v>
      </c>
    </row>
    <row r="1340" spans="2:3" x14ac:dyDescent="0.25">
      <c r="B1340" s="2">
        <v>1339</v>
      </c>
      <c r="C1340" t="s">
        <v>1694</v>
      </c>
    </row>
    <row r="1341" spans="2:3" x14ac:dyDescent="0.25">
      <c r="B1341" s="2">
        <v>1340</v>
      </c>
      <c r="C1341" t="s">
        <v>1695</v>
      </c>
    </row>
    <row r="1342" spans="2:3" x14ac:dyDescent="0.25">
      <c r="B1342" s="2">
        <v>1341</v>
      </c>
      <c r="C1342" t="s">
        <v>1696</v>
      </c>
    </row>
    <row r="1343" spans="2:3" x14ac:dyDescent="0.25">
      <c r="B1343" s="2">
        <v>1342</v>
      </c>
      <c r="C1343" t="s">
        <v>1697</v>
      </c>
    </row>
    <row r="1344" spans="2:3" x14ac:dyDescent="0.25">
      <c r="B1344" s="2">
        <v>1343</v>
      </c>
      <c r="C1344" t="s">
        <v>1698</v>
      </c>
    </row>
    <row r="1345" spans="2:3" x14ac:dyDescent="0.25">
      <c r="B1345" s="2">
        <v>1344</v>
      </c>
      <c r="C1345" t="s">
        <v>1699</v>
      </c>
    </row>
    <row r="1346" spans="2:3" x14ac:dyDescent="0.25">
      <c r="B1346" s="2">
        <v>1345</v>
      </c>
      <c r="C1346" t="s">
        <v>1700</v>
      </c>
    </row>
    <row r="1347" spans="2:3" x14ac:dyDescent="0.25">
      <c r="B1347" s="2">
        <v>1346</v>
      </c>
      <c r="C1347" t="s">
        <v>1701</v>
      </c>
    </row>
    <row r="1348" spans="2:3" x14ac:dyDescent="0.25">
      <c r="B1348" s="2">
        <v>1347</v>
      </c>
      <c r="C1348" t="s">
        <v>1702</v>
      </c>
    </row>
    <row r="1349" spans="2:3" x14ac:dyDescent="0.25">
      <c r="B1349" s="2">
        <v>1348</v>
      </c>
      <c r="C1349" t="s">
        <v>1703</v>
      </c>
    </row>
    <row r="1350" spans="2:3" x14ac:dyDescent="0.25">
      <c r="B1350" s="2">
        <v>1349</v>
      </c>
      <c r="C1350" t="s">
        <v>1704</v>
      </c>
    </row>
    <row r="1351" spans="2:3" x14ac:dyDescent="0.25">
      <c r="B1351" s="2">
        <v>1350</v>
      </c>
      <c r="C1351" t="s">
        <v>1705</v>
      </c>
    </row>
    <row r="1352" spans="2:3" x14ac:dyDescent="0.25">
      <c r="B1352" s="2">
        <v>1351</v>
      </c>
      <c r="C1352" t="s">
        <v>1706</v>
      </c>
    </row>
    <row r="1353" spans="2:3" x14ac:dyDescent="0.25">
      <c r="B1353" s="2">
        <v>1352</v>
      </c>
      <c r="C1353" t="s">
        <v>1707</v>
      </c>
    </row>
    <row r="1354" spans="2:3" x14ac:dyDescent="0.25">
      <c r="B1354" s="2">
        <v>1353</v>
      </c>
      <c r="C1354" t="s">
        <v>1708</v>
      </c>
    </row>
    <row r="1355" spans="2:3" x14ac:dyDescent="0.25">
      <c r="B1355" s="2">
        <v>1354</v>
      </c>
      <c r="C1355" t="s">
        <v>1709</v>
      </c>
    </row>
    <row r="1356" spans="2:3" x14ac:dyDescent="0.25">
      <c r="B1356" s="2">
        <v>1355</v>
      </c>
      <c r="C1356" t="s">
        <v>1710</v>
      </c>
    </row>
    <row r="1357" spans="2:3" x14ac:dyDescent="0.25">
      <c r="B1357" s="2">
        <v>1356</v>
      </c>
      <c r="C1357" t="s">
        <v>1711</v>
      </c>
    </row>
    <row r="1358" spans="2:3" x14ac:dyDescent="0.25">
      <c r="B1358" s="2">
        <v>1357</v>
      </c>
      <c r="C1358" t="s">
        <v>1712</v>
      </c>
    </row>
    <row r="1359" spans="2:3" x14ac:dyDescent="0.25">
      <c r="B1359" s="2">
        <v>1358</v>
      </c>
      <c r="C1359" t="s">
        <v>1713</v>
      </c>
    </row>
    <row r="1360" spans="2:3" x14ac:dyDescent="0.25">
      <c r="B1360" s="2">
        <v>1359</v>
      </c>
      <c r="C1360">
        <v>13</v>
      </c>
    </row>
    <row r="1361" spans="2:3" x14ac:dyDescent="0.25">
      <c r="B1361" s="2">
        <v>1360</v>
      </c>
      <c r="C1361" t="s">
        <v>1714</v>
      </c>
    </row>
    <row r="1362" spans="2:3" x14ac:dyDescent="0.25">
      <c r="B1362" s="2">
        <v>1361</v>
      </c>
      <c r="C1362" t="s">
        <v>1715</v>
      </c>
    </row>
    <row r="1363" spans="2:3" x14ac:dyDescent="0.25">
      <c r="B1363" s="2">
        <v>1362</v>
      </c>
      <c r="C1363" t="s">
        <v>1716</v>
      </c>
    </row>
    <row r="1364" spans="2:3" x14ac:dyDescent="0.25">
      <c r="B1364" s="2">
        <v>1363</v>
      </c>
      <c r="C1364" t="s">
        <v>1717</v>
      </c>
    </row>
    <row r="1365" spans="2:3" x14ac:dyDescent="0.25">
      <c r="B1365" s="2">
        <v>1364</v>
      </c>
      <c r="C1365" t="s">
        <v>1718</v>
      </c>
    </row>
    <row r="1366" spans="2:3" x14ac:dyDescent="0.25">
      <c r="B1366" s="2">
        <v>1365</v>
      </c>
      <c r="C1366" t="s">
        <v>1719</v>
      </c>
    </row>
    <row r="1367" spans="2:3" x14ac:dyDescent="0.25">
      <c r="B1367" s="2">
        <v>1366</v>
      </c>
      <c r="C1367" t="s">
        <v>1720</v>
      </c>
    </row>
    <row r="1368" spans="2:3" x14ac:dyDescent="0.25">
      <c r="B1368" s="2">
        <v>1367</v>
      </c>
      <c r="C1368" t="s">
        <v>1721</v>
      </c>
    </row>
    <row r="1369" spans="2:3" x14ac:dyDescent="0.25">
      <c r="B1369" s="2">
        <v>1368</v>
      </c>
      <c r="C1369" t="s">
        <v>1722</v>
      </c>
    </row>
    <row r="1370" spans="2:3" x14ac:dyDescent="0.25">
      <c r="B1370" s="2">
        <v>1369</v>
      </c>
      <c r="C1370" t="s">
        <v>1723</v>
      </c>
    </row>
    <row r="1371" spans="2:3" x14ac:dyDescent="0.25">
      <c r="B1371" s="2">
        <v>1370</v>
      </c>
      <c r="C1371" t="s">
        <v>1724</v>
      </c>
    </row>
    <row r="1372" spans="2:3" x14ac:dyDescent="0.25">
      <c r="B1372" s="2">
        <v>1371</v>
      </c>
      <c r="C1372" t="s">
        <v>1725</v>
      </c>
    </row>
    <row r="1373" spans="2:3" x14ac:dyDescent="0.25">
      <c r="B1373" s="2">
        <v>1372</v>
      </c>
      <c r="C1373" t="s">
        <v>1726</v>
      </c>
    </row>
    <row r="1374" spans="2:3" x14ac:dyDescent="0.25">
      <c r="B1374" s="2">
        <v>1373</v>
      </c>
      <c r="C1374" t="s">
        <v>1727</v>
      </c>
    </row>
    <row r="1375" spans="2:3" x14ac:dyDescent="0.25">
      <c r="B1375" s="2">
        <v>1374</v>
      </c>
      <c r="C1375" t="s">
        <v>1728</v>
      </c>
    </row>
    <row r="1376" spans="2:3" x14ac:dyDescent="0.25">
      <c r="B1376" s="2">
        <v>1375</v>
      </c>
      <c r="C1376" t="s">
        <v>1729</v>
      </c>
    </row>
    <row r="1377" spans="2:3" x14ac:dyDescent="0.25">
      <c r="B1377" s="2">
        <v>1376</v>
      </c>
      <c r="C1377" t="s">
        <v>1730</v>
      </c>
    </row>
    <row r="1378" spans="2:3" x14ac:dyDescent="0.25">
      <c r="B1378" s="2">
        <v>1377</v>
      </c>
      <c r="C1378" t="s">
        <v>1731</v>
      </c>
    </row>
    <row r="1379" spans="2:3" x14ac:dyDescent="0.25">
      <c r="B1379" s="2">
        <v>1378</v>
      </c>
      <c r="C1379" t="s">
        <v>1732</v>
      </c>
    </row>
    <row r="1380" spans="2:3" x14ac:dyDescent="0.25">
      <c r="B1380" s="2">
        <v>1379</v>
      </c>
      <c r="C1380" t="s">
        <v>1733</v>
      </c>
    </row>
    <row r="1381" spans="2:3" x14ac:dyDescent="0.25">
      <c r="B1381" s="2">
        <v>1380</v>
      </c>
      <c r="C1381" t="s">
        <v>1734</v>
      </c>
    </row>
    <row r="1382" spans="2:3" x14ac:dyDescent="0.25">
      <c r="B1382" s="2">
        <v>1381</v>
      </c>
      <c r="C1382" t="s">
        <v>1735</v>
      </c>
    </row>
    <row r="1383" spans="2:3" x14ac:dyDescent="0.25">
      <c r="B1383" s="2">
        <v>1382</v>
      </c>
      <c r="C1383" t="s">
        <v>1736</v>
      </c>
    </row>
    <row r="1384" spans="2:3" x14ac:dyDescent="0.25">
      <c r="B1384" s="2">
        <v>1383</v>
      </c>
      <c r="C1384" t="s">
        <v>1737</v>
      </c>
    </row>
    <row r="1385" spans="2:3" x14ac:dyDescent="0.25">
      <c r="B1385" s="2">
        <v>1384</v>
      </c>
      <c r="C1385" t="s">
        <v>1738</v>
      </c>
    </row>
    <row r="1386" spans="2:3" x14ac:dyDescent="0.25">
      <c r="B1386" s="2">
        <v>1385</v>
      </c>
      <c r="C1386" t="s">
        <v>1739</v>
      </c>
    </row>
    <row r="1387" spans="2:3" x14ac:dyDescent="0.25">
      <c r="B1387" s="2">
        <v>1386</v>
      </c>
      <c r="C1387" t="s">
        <v>1740</v>
      </c>
    </row>
    <row r="1388" spans="2:3" x14ac:dyDescent="0.25">
      <c r="B1388" s="2">
        <v>1387</v>
      </c>
      <c r="C1388" t="s">
        <v>1741</v>
      </c>
    </row>
    <row r="1389" spans="2:3" x14ac:dyDescent="0.25">
      <c r="B1389" s="2">
        <v>1388</v>
      </c>
      <c r="C1389" t="s">
        <v>1742</v>
      </c>
    </row>
    <row r="1390" spans="2:3" x14ac:dyDescent="0.25">
      <c r="B1390" s="2">
        <v>1389</v>
      </c>
      <c r="C1390" t="s">
        <v>1743</v>
      </c>
    </row>
    <row r="1391" spans="2:3" x14ac:dyDescent="0.25">
      <c r="B1391" s="2">
        <v>1390</v>
      </c>
      <c r="C1391" t="s">
        <v>1744</v>
      </c>
    </row>
    <row r="1392" spans="2:3" x14ac:dyDescent="0.25">
      <c r="B1392" s="2">
        <v>1391</v>
      </c>
      <c r="C1392" t="s">
        <v>1745</v>
      </c>
    </row>
    <row r="1393" spans="2:3" x14ac:dyDescent="0.25">
      <c r="B1393" s="2">
        <v>1392</v>
      </c>
      <c r="C1393" t="s">
        <v>1746</v>
      </c>
    </row>
    <row r="1394" spans="2:3" x14ac:dyDescent="0.25">
      <c r="B1394" s="2">
        <v>1393</v>
      </c>
      <c r="C1394" t="s">
        <v>1747</v>
      </c>
    </row>
    <row r="1395" spans="2:3" x14ac:dyDescent="0.25">
      <c r="B1395" s="2">
        <v>1394</v>
      </c>
      <c r="C1395" t="s">
        <v>1748</v>
      </c>
    </row>
    <row r="1396" spans="2:3" x14ac:dyDescent="0.25">
      <c r="B1396" s="2">
        <v>1395</v>
      </c>
      <c r="C1396" t="s">
        <v>1749</v>
      </c>
    </row>
    <row r="1397" spans="2:3" x14ac:dyDescent="0.25">
      <c r="B1397" s="2">
        <v>1396</v>
      </c>
      <c r="C1397" t="s">
        <v>1750</v>
      </c>
    </row>
    <row r="1398" spans="2:3" x14ac:dyDescent="0.25">
      <c r="B1398" s="2">
        <v>1397</v>
      </c>
      <c r="C1398" t="s">
        <v>1751</v>
      </c>
    </row>
    <row r="1399" spans="2:3" x14ac:dyDescent="0.25">
      <c r="B1399" s="2">
        <v>1398</v>
      </c>
      <c r="C1399" t="s">
        <v>1752</v>
      </c>
    </row>
    <row r="1400" spans="2:3" x14ac:dyDescent="0.25">
      <c r="B1400" s="2">
        <v>1399</v>
      </c>
      <c r="C1400" t="s">
        <v>1753</v>
      </c>
    </row>
    <row r="1401" spans="2:3" x14ac:dyDescent="0.25">
      <c r="B1401" s="2">
        <v>1400</v>
      </c>
      <c r="C1401" t="s">
        <v>1754</v>
      </c>
    </row>
    <row r="1402" spans="2:3" x14ac:dyDescent="0.25">
      <c r="B1402" s="2">
        <v>1401</v>
      </c>
      <c r="C1402" t="s">
        <v>1755</v>
      </c>
    </row>
    <row r="1403" spans="2:3" x14ac:dyDescent="0.25">
      <c r="B1403" s="2">
        <v>1402</v>
      </c>
      <c r="C1403" t="s">
        <v>1756</v>
      </c>
    </row>
    <row r="1404" spans="2:3" x14ac:dyDescent="0.25">
      <c r="B1404" s="2">
        <v>1403</v>
      </c>
      <c r="C1404" t="s">
        <v>1757</v>
      </c>
    </row>
    <row r="1405" spans="2:3" x14ac:dyDescent="0.25">
      <c r="B1405" s="2">
        <v>1404</v>
      </c>
      <c r="C1405" t="s">
        <v>1758</v>
      </c>
    </row>
    <row r="1406" spans="2:3" x14ac:dyDescent="0.25">
      <c r="B1406" s="2">
        <v>1405</v>
      </c>
      <c r="C1406" t="s">
        <v>1759</v>
      </c>
    </row>
    <row r="1407" spans="2:3" x14ac:dyDescent="0.25">
      <c r="B1407" s="2">
        <v>1406</v>
      </c>
      <c r="C1407" t="s">
        <v>1760</v>
      </c>
    </row>
    <row r="1408" spans="2:3" x14ac:dyDescent="0.25">
      <c r="B1408" s="2">
        <v>1407</v>
      </c>
      <c r="C1408">
        <v>14</v>
      </c>
    </row>
    <row r="1409" spans="2:3" x14ac:dyDescent="0.25">
      <c r="B1409" s="2">
        <v>1408</v>
      </c>
      <c r="C1409" t="s">
        <v>1761</v>
      </c>
    </row>
    <row r="1410" spans="2:3" x14ac:dyDescent="0.25">
      <c r="B1410" s="2">
        <v>1409</v>
      </c>
      <c r="C1410" t="s">
        <v>1762</v>
      </c>
    </row>
    <row r="1411" spans="2:3" x14ac:dyDescent="0.25">
      <c r="B1411" s="2">
        <v>1410</v>
      </c>
      <c r="C1411" t="s">
        <v>1763</v>
      </c>
    </row>
    <row r="1412" spans="2:3" x14ac:dyDescent="0.25">
      <c r="B1412" s="2">
        <v>1411</v>
      </c>
      <c r="C1412" t="s">
        <v>1764</v>
      </c>
    </row>
    <row r="1413" spans="2:3" x14ac:dyDescent="0.25">
      <c r="B1413" s="2">
        <v>1412</v>
      </c>
      <c r="C1413" t="s">
        <v>1765</v>
      </c>
    </row>
    <row r="1414" spans="2:3" x14ac:dyDescent="0.25">
      <c r="B1414" s="2">
        <v>1413</v>
      </c>
      <c r="C1414" t="s">
        <v>1766</v>
      </c>
    </row>
    <row r="1415" spans="2:3" x14ac:dyDescent="0.25">
      <c r="B1415" s="2">
        <v>1414</v>
      </c>
      <c r="C1415" t="s">
        <v>1767</v>
      </c>
    </row>
    <row r="1416" spans="2:3" x14ac:dyDescent="0.25">
      <c r="B1416" s="2">
        <v>1415</v>
      </c>
      <c r="C1416" t="s">
        <v>1768</v>
      </c>
    </row>
    <row r="1417" spans="2:3" x14ac:dyDescent="0.25">
      <c r="B1417" s="2">
        <v>1416</v>
      </c>
      <c r="C1417" t="s">
        <v>1769</v>
      </c>
    </row>
    <row r="1418" spans="2:3" x14ac:dyDescent="0.25">
      <c r="B1418" s="2">
        <v>1417</v>
      </c>
      <c r="C1418" t="s">
        <v>1770</v>
      </c>
    </row>
    <row r="1419" spans="2:3" x14ac:dyDescent="0.25">
      <c r="B1419" s="2">
        <v>1418</v>
      </c>
      <c r="C1419" t="s">
        <v>1771</v>
      </c>
    </row>
    <row r="1420" spans="2:3" x14ac:dyDescent="0.25">
      <c r="B1420" s="2">
        <v>1419</v>
      </c>
      <c r="C1420" t="s">
        <v>1772</v>
      </c>
    </row>
    <row r="1421" spans="2:3" x14ac:dyDescent="0.25">
      <c r="B1421" s="2">
        <v>1420</v>
      </c>
      <c r="C1421" t="s">
        <v>1773</v>
      </c>
    </row>
    <row r="1422" spans="2:3" x14ac:dyDescent="0.25">
      <c r="B1422" s="2">
        <v>1421</v>
      </c>
      <c r="C1422" t="s">
        <v>1774</v>
      </c>
    </row>
    <row r="1423" spans="2:3" x14ac:dyDescent="0.25">
      <c r="B1423" s="2">
        <v>1422</v>
      </c>
      <c r="C1423" t="s">
        <v>1775</v>
      </c>
    </row>
    <row r="1424" spans="2:3" x14ac:dyDescent="0.25">
      <c r="B1424" s="2">
        <v>1423</v>
      </c>
      <c r="C1424" t="s">
        <v>1776</v>
      </c>
    </row>
    <row r="1425" spans="2:3" x14ac:dyDescent="0.25">
      <c r="B1425" s="2">
        <v>1424</v>
      </c>
      <c r="C1425" t="s">
        <v>1777</v>
      </c>
    </row>
    <row r="1426" spans="2:3" x14ac:dyDescent="0.25">
      <c r="B1426" s="2">
        <v>1425</v>
      </c>
      <c r="C1426" t="s">
        <v>1778</v>
      </c>
    </row>
    <row r="1427" spans="2:3" x14ac:dyDescent="0.25">
      <c r="B1427" s="2">
        <v>1426</v>
      </c>
      <c r="C1427" t="s">
        <v>1779</v>
      </c>
    </row>
    <row r="1428" spans="2:3" x14ac:dyDescent="0.25">
      <c r="B1428" s="2">
        <v>1427</v>
      </c>
      <c r="C1428" t="s">
        <v>1780</v>
      </c>
    </row>
    <row r="1429" spans="2:3" x14ac:dyDescent="0.25">
      <c r="B1429" s="2">
        <v>1428</v>
      </c>
      <c r="C1429" t="s">
        <v>1781</v>
      </c>
    </row>
    <row r="1430" spans="2:3" x14ac:dyDescent="0.25">
      <c r="B1430" s="2">
        <v>1429</v>
      </c>
      <c r="C1430" t="s">
        <v>1782</v>
      </c>
    </row>
    <row r="1431" spans="2:3" x14ac:dyDescent="0.25">
      <c r="B1431" s="2">
        <v>1430</v>
      </c>
      <c r="C1431" t="s">
        <v>1783</v>
      </c>
    </row>
    <row r="1432" spans="2:3" x14ac:dyDescent="0.25">
      <c r="B1432" s="2">
        <v>1431</v>
      </c>
      <c r="C1432" t="s">
        <v>1784</v>
      </c>
    </row>
    <row r="1433" spans="2:3" x14ac:dyDescent="0.25">
      <c r="B1433" s="2">
        <v>1432</v>
      </c>
      <c r="C1433" t="s">
        <v>1785</v>
      </c>
    </row>
    <row r="1434" spans="2:3" x14ac:dyDescent="0.25">
      <c r="B1434" s="2">
        <v>1433</v>
      </c>
      <c r="C1434" t="s">
        <v>1786</v>
      </c>
    </row>
    <row r="1435" spans="2:3" x14ac:dyDescent="0.25">
      <c r="B1435" s="2">
        <v>1434</v>
      </c>
      <c r="C1435" t="s">
        <v>1787</v>
      </c>
    </row>
    <row r="1436" spans="2:3" x14ac:dyDescent="0.25">
      <c r="B1436" s="2">
        <v>1435</v>
      </c>
      <c r="C1436" t="s">
        <v>1788</v>
      </c>
    </row>
    <row r="1437" spans="2:3" x14ac:dyDescent="0.25">
      <c r="B1437" s="2">
        <v>1436</v>
      </c>
      <c r="C1437" t="s">
        <v>1789</v>
      </c>
    </row>
    <row r="1438" spans="2:3" x14ac:dyDescent="0.25">
      <c r="B1438" s="2">
        <v>1437</v>
      </c>
      <c r="C1438" t="s">
        <v>1790</v>
      </c>
    </row>
    <row r="1439" spans="2:3" x14ac:dyDescent="0.25">
      <c r="B1439" s="2">
        <v>1438</v>
      </c>
      <c r="C1439" t="s">
        <v>1791</v>
      </c>
    </row>
    <row r="1440" spans="2:3" x14ac:dyDescent="0.25">
      <c r="B1440" s="2">
        <v>1439</v>
      </c>
      <c r="C1440" t="s">
        <v>1792</v>
      </c>
    </row>
    <row r="1441" spans="2:3" x14ac:dyDescent="0.25">
      <c r="B1441" s="2">
        <v>1440</v>
      </c>
      <c r="C1441" t="s">
        <v>1793</v>
      </c>
    </row>
    <row r="1442" spans="2:3" x14ac:dyDescent="0.25">
      <c r="B1442" s="2">
        <v>1441</v>
      </c>
      <c r="C1442" t="s">
        <v>1794</v>
      </c>
    </row>
    <row r="1443" spans="2:3" x14ac:dyDescent="0.25">
      <c r="B1443" s="2">
        <v>1442</v>
      </c>
      <c r="C1443" t="s">
        <v>1795</v>
      </c>
    </row>
    <row r="1444" spans="2:3" x14ac:dyDescent="0.25">
      <c r="B1444" s="2">
        <v>1443</v>
      </c>
      <c r="C1444" t="s">
        <v>1796</v>
      </c>
    </row>
    <row r="1445" spans="2:3" x14ac:dyDescent="0.25">
      <c r="B1445" s="2">
        <v>1444</v>
      </c>
      <c r="C1445" t="s">
        <v>1797</v>
      </c>
    </row>
    <row r="1446" spans="2:3" x14ac:dyDescent="0.25">
      <c r="B1446" s="2">
        <v>1445</v>
      </c>
      <c r="C1446" t="s">
        <v>1798</v>
      </c>
    </row>
    <row r="1447" spans="2:3" x14ac:dyDescent="0.25">
      <c r="B1447" s="2">
        <v>1446</v>
      </c>
      <c r="C1447" t="s">
        <v>1799</v>
      </c>
    </row>
    <row r="1448" spans="2:3" x14ac:dyDescent="0.25">
      <c r="B1448" s="2">
        <v>1447</v>
      </c>
      <c r="C1448" t="s">
        <v>1800</v>
      </c>
    </row>
    <row r="1449" spans="2:3" x14ac:dyDescent="0.25">
      <c r="B1449" s="2">
        <v>1448</v>
      </c>
      <c r="C1449" t="s">
        <v>1801</v>
      </c>
    </row>
    <row r="1450" spans="2:3" x14ac:dyDescent="0.25">
      <c r="B1450" s="2">
        <v>1449</v>
      </c>
      <c r="C1450" t="s">
        <v>1802</v>
      </c>
    </row>
    <row r="1451" spans="2:3" x14ac:dyDescent="0.25">
      <c r="B1451" s="2">
        <v>1450</v>
      </c>
      <c r="C1451" t="s">
        <v>1803</v>
      </c>
    </row>
    <row r="1452" spans="2:3" x14ac:dyDescent="0.25">
      <c r="B1452" s="2">
        <v>1451</v>
      </c>
      <c r="C1452" t="s">
        <v>1804</v>
      </c>
    </row>
    <row r="1453" spans="2:3" x14ac:dyDescent="0.25">
      <c r="B1453" s="2">
        <v>1452</v>
      </c>
      <c r="C1453" t="s">
        <v>1805</v>
      </c>
    </row>
    <row r="1454" spans="2:3" x14ac:dyDescent="0.25">
      <c r="B1454" s="2">
        <v>1453</v>
      </c>
      <c r="C1454" t="s">
        <v>1806</v>
      </c>
    </row>
    <row r="1455" spans="2:3" x14ac:dyDescent="0.25">
      <c r="B1455" s="2">
        <v>1454</v>
      </c>
      <c r="C1455" t="s">
        <v>1807</v>
      </c>
    </row>
    <row r="1456" spans="2:3" x14ac:dyDescent="0.25">
      <c r="B1456" s="2">
        <v>1455</v>
      </c>
      <c r="C1456">
        <v>15</v>
      </c>
    </row>
    <row r="1457" spans="2:3" x14ac:dyDescent="0.25">
      <c r="B1457" s="2">
        <v>1456</v>
      </c>
      <c r="C1457" t="s">
        <v>1808</v>
      </c>
    </row>
    <row r="1458" spans="2:3" x14ac:dyDescent="0.25">
      <c r="B1458" s="2">
        <v>1457</v>
      </c>
      <c r="C1458" t="s">
        <v>1809</v>
      </c>
    </row>
    <row r="1459" spans="2:3" x14ac:dyDescent="0.25">
      <c r="B1459" s="2">
        <v>1458</v>
      </c>
      <c r="C1459" t="s">
        <v>1810</v>
      </c>
    </row>
    <row r="1460" spans="2:3" x14ac:dyDescent="0.25">
      <c r="B1460" s="2">
        <v>1459</v>
      </c>
      <c r="C1460" t="s">
        <v>1811</v>
      </c>
    </row>
    <row r="1461" spans="2:3" x14ac:dyDescent="0.25">
      <c r="B1461" s="2">
        <v>1460</v>
      </c>
      <c r="C1461" t="s">
        <v>1812</v>
      </c>
    </row>
    <row r="1462" spans="2:3" x14ac:dyDescent="0.25">
      <c r="B1462" s="2">
        <v>1461</v>
      </c>
      <c r="C1462" t="s">
        <v>1813</v>
      </c>
    </row>
    <row r="1463" spans="2:3" x14ac:dyDescent="0.25">
      <c r="B1463" s="2">
        <v>1462</v>
      </c>
      <c r="C1463" t="s">
        <v>1814</v>
      </c>
    </row>
    <row r="1464" spans="2:3" x14ac:dyDescent="0.25">
      <c r="B1464" s="2">
        <v>1463</v>
      </c>
      <c r="C1464" t="s">
        <v>1815</v>
      </c>
    </row>
    <row r="1465" spans="2:3" x14ac:dyDescent="0.25">
      <c r="B1465" s="2">
        <v>1464</v>
      </c>
      <c r="C1465" t="s">
        <v>1816</v>
      </c>
    </row>
    <row r="1466" spans="2:3" x14ac:dyDescent="0.25">
      <c r="B1466" s="2">
        <v>1465</v>
      </c>
      <c r="C1466" t="s">
        <v>1817</v>
      </c>
    </row>
    <row r="1467" spans="2:3" x14ac:dyDescent="0.25">
      <c r="B1467" s="2">
        <v>1466</v>
      </c>
      <c r="C1467" t="s">
        <v>1818</v>
      </c>
    </row>
    <row r="1468" spans="2:3" x14ac:dyDescent="0.25">
      <c r="B1468" s="2">
        <v>1467</v>
      </c>
      <c r="C1468" t="s">
        <v>1819</v>
      </c>
    </row>
    <row r="1469" spans="2:3" x14ac:dyDescent="0.25">
      <c r="B1469" s="2">
        <v>1468</v>
      </c>
      <c r="C1469" t="s">
        <v>1820</v>
      </c>
    </row>
    <row r="1470" spans="2:3" x14ac:dyDescent="0.25">
      <c r="B1470" s="2">
        <v>1469</v>
      </c>
      <c r="C1470" t="s">
        <v>1821</v>
      </c>
    </row>
    <row r="1471" spans="2:3" x14ac:dyDescent="0.25">
      <c r="B1471" s="2">
        <v>1470</v>
      </c>
      <c r="C1471" t="s">
        <v>1822</v>
      </c>
    </row>
    <row r="1472" spans="2:3" x14ac:dyDescent="0.25">
      <c r="B1472" s="2">
        <v>1471</v>
      </c>
      <c r="C1472" t="s">
        <v>1823</v>
      </c>
    </row>
    <row r="1473" spans="2:3" x14ac:dyDescent="0.25">
      <c r="B1473" s="2">
        <v>1472</v>
      </c>
      <c r="C1473" t="s">
        <v>1824</v>
      </c>
    </row>
    <row r="1474" spans="2:3" x14ac:dyDescent="0.25">
      <c r="B1474" s="2">
        <v>1473</v>
      </c>
      <c r="C1474" t="s">
        <v>1825</v>
      </c>
    </row>
    <row r="1475" spans="2:3" x14ac:dyDescent="0.25">
      <c r="B1475" s="2">
        <v>1474</v>
      </c>
      <c r="C1475" t="s">
        <v>1826</v>
      </c>
    </row>
    <row r="1476" spans="2:3" x14ac:dyDescent="0.25">
      <c r="B1476" s="2">
        <v>1475</v>
      </c>
      <c r="C1476" t="s">
        <v>1827</v>
      </c>
    </row>
    <row r="1477" spans="2:3" x14ac:dyDescent="0.25">
      <c r="B1477" s="2">
        <v>1476</v>
      </c>
      <c r="C1477" t="s">
        <v>1828</v>
      </c>
    </row>
    <row r="1478" spans="2:3" x14ac:dyDescent="0.25">
      <c r="B1478" s="2">
        <v>1477</v>
      </c>
      <c r="C1478" t="s">
        <v>1829</v>
      </c>
    </row>
    <row r="1479" spans="2:3" x14ac:dyDescent="0.25">
      <c r="B1479" s="2">
        <v>1478</v>
      </c>
      <c r="C1479" t="s">
        <v>1830</v>
      </c>
    </row>
    <row r="1480" spans="2:3" x14ac:dyDescent="0.25">
      <c r="B1480" s="2">
        <v>1479</v>
      </c>
      <c r="C1480" t="s">
        <v>1831</v>
      </c>
    </row>
    <row r="1481" spans="2:3" x14ac:dyDescent="0.25">
      <c r="B1481" s="2">
        <v>1480</v>
      </c>
      <c r="C1481" t="s">
        <v>1832</v>
      </c>
    </row>
    <row r="1482" spans="2:3" x14ac:dyDescent="0.25">
      <c r="B1482" s="2">
        <v>1481</v>
      </c>
      <c r="C1482" t="s">
        <v>1833</v>
      </c>
    </row>
    <row r="1483" spans="2:3" x14ac:dyDescent="0.25">
      <c r="B1483" s="2">
        <v>1482</v>
      </c>
      <c r="C1483" t="s">
        <v>1834</v>
      </c>
    </row>
    <row r="1484" spans="2:3" x14ac:dyDescent="0.25">
      <c r="B1484" s="2">
        <v>1483</v>
      </c>
      <c r="C1484" t="s">
        <v>1835</v>
      </c>
    </row>
    <row r="1485" spans="2:3" x14ac:dyDescent="0.25">
      <c r="B1485" s="2">
        <v>1484</v>
      </c>
      <c r="C1485" t="s">
        <v>1836</v>
      </c>
    </row>
    <row r="1486" spans="2:3" x14ac:dyDescent="0.25">
      <c r="B1486" s="2">
        <v>1485</v>
      </c>
      <c r="C1486" t="s">
        <v>1837</v>
      </c>
    </row>
    <row r="1487" spans="2:3" x14ac:dyDescent="0.25">
      <c r="B1487" s="2">
        <v>1486</v>
      </c>
      <c r="C1487" t="s">
        <v>1838</v>
      </c>
    </row>
    <row r="1488" spans="2:3" x14ac:dyDescent="0.25">
      <c r="B1488" s="2">
        <v>1487</v>
      </c>
      <c r="C1488" t="s">
        <v>1839</v>
      </c>
    </row>
    <row r="1489" spans="2:3" x14ac:dyDescent="0.25">
      <c r="B1489" s="2">
        <v>1488</v>
      </c>
      <c r="C1489" t="s">
        <v>1840</v>
      </c>
    </row>
    <row r="1490" spans="2:3" x14ac:dyDescent="0.25">
      <c r="B1490" s="2">
        <v>1489</v>
      </c>
      <c r="C1490" t="s">
        <v>1841</v>
      </c>
    </row>
    <row r="1491" spans="2:3" x14ac:dyDescent="0.25">
      <c r="B1491" s="2">
        <v>1490</v>
      </c>
      <c r="C1491" t="s">
        <v>1842</v>
      </c>
    </row>
    <row r="1492" spans="2:3" x14ac:dyDescent="0.25">
      <c r="B1492" s="2">
        <v>1491</v>
      </c>
      <c r="C1492" t="s">
        <v>1843</v>
      </c>
    </row>
    <row r="1493" spans="2:3" x14ac:dyDescent="0.25">
      <c r="B1493" s="2">
        <v>1492</v>
      </c>
      <c r="C1493" t="s">
        <v>1844</v>
      </c>
    </row>
    <row r="1494" spans="2:3" x14ac:dyDescent="0.25">
      <c r="B1494" s="2">
        <v>1493</v>
      </c>
      <c r="C1494" t="s">
        <v>1845</v>
      </c>
    </row>
    <row r="1495" spans="2:3" x14ac:dyDescent="0.25">
      <c r="B1495" s="2">
        <v>1494</v>
      </c>
      <c r="C1495" t="s">
        <v>1846</v>
      </c>
    </row>
    <row r="1496" spans="2:3" x14ac:dyDescent="0.25">
      <c r="B1496" s="2">
        <v>1495</v>
      </c>
      <c r="C1496" t="s">
        <v>1847</v>
      </c>
    </row>
    <row r="1497" spans="2:3" x14ac:dyDescent="0.25">
      <c r="B1497" s="2">
        <v>1496</v>
      </c>
      <c r="C1497" t="s">
        <v>1848</v>
      </c>
    </row>
    <row r="1498" spans="2:3" x14ac:dyDescent="0.25">
      <c r="B1498" s="2">
        <v>1497</v>
      </c>
      <c r="C1498" t="s">
        <v>1849</v>
      </c>
    </row>
    <row r="1499" spans="2:3" x14ac:dyDescent="0.25">
      <c r="B1499" s="2">
        <v>1498</v>
      </c>
      <c r="C1499" t="s">
        <v>1850</v>
      </c>
    </row>
    <row r="1500" spans="2:3" x14ac:dyDescent="0.25">
      <c r="B1500" s="2">
        <v>1499</v>
      </c>
      <c r="C1500" t="s">
        <v>1851</v>
      </c>
    </row>
    <row r="1501" spans="2:3" x14ac:dyDescent="0.25">
      <c r="B1501" s="2">
        <v>1500</v>
      </c>
      <c r="C1501" t="s">
        <v>1852</v>
      </c>
    </row>
    <row r="1502" spans="2:3" x14ac:dyDescent="0.25">
      <c r="B1502" s="2">
        <v>1501</v>
      </c>
      <c r="C1502" t="s">
        <v>1853</v>
      </c>
    </row>
    <row r="1503" spans="2:3" x14ac:dyDescent="0.25">
      <c r="B1503" s="2">
        <v>1502</v>
      </c>
      <c r="C1503" t="s">
        <v>1854</v>
      </c>
    </row>
    <row r="1504" spans="2:3" x14ac:dyDescent="0.25">
      <c r="B1504" s="2">
        <v>1503</v>
      </c>
      <c r="C1504">
        <v>16</v>
      </c>
    </row>
    <row r="1505" spans="2:3" x14ac:dyDescent="0.25">
      <c r="B1505" s="2">
        <v>1504</v>
      </c>
      <c r="C1505" t="s">
        <v>1855</v>
      </c>
    </row>
    <row r="1506" spans="2:3" x14ac:dyDescent="0.25">
      <c r="B1506" s="2">
        <v>1505</v>
      </c>
      <c r="C1506" t="s">
        <v>1856</v>
      </c>
    </row>
    <row r="1507" spans="2:3" x14ac:dyDescent="0.25">
      <c r="B1507" s="2">
        <v>1506</v>
      </c>
      <c r="C1507" t="s">
        <v>1857</v>
      </c>
    </row>
    <row r="1508" spans="2:3" x14ac:dyDescent="0.25">
      <c r="B1508" s="2">
        <v>1507</v>
      </c>
      <c r="C1508" t="s">
        <v>1858</v>
      </c>
    </row>
    <row r="1509" spans="2:3" x14ac:dyDescent="0.25">
      <c r="B1509" s="2">
        <v>1508</v>
      </c>
      <c r="C1509" t="s">
        <v>1859</v>
      </c>
    </row>
    <row r="1510" spans="2:3" x14ac:dyDescent="0.25">
      <c r="B1510" s="2">
        <v>1509</v>
      </c>
      <c r="C1510" t="s">
        <v>1860</v>
      </c>
    </row>
    <row r="1511" spans="2:3" x14ac:dyDescent="0.25">
      <c r="B1511" s="2">
        <v>1510</v>
      </c>
      <c r="C1511" t="s">
        <v>1861</v>
      </c>
    </row>
    <row r="1512" spans="2:3" x14ac:dyDescent="0.25">
      <c r="B1512" s="2">
        <v>1511</v>
      </c>
      <c r="C1512" t="s">
        <v>1862</v>
      </c>
    </row>
    <row r="1513" spans="2:3" x14ac:dyDescent="0.25">
      <c r="B1513" s="2">
        <v>1512</v>
      </c>
      <c r="C1513" t="s">
        <v>1863</v>
      </c>
    </row>
    <row r="1514" spans="2:3" x14ac:dyDescent="0.25">
      <c r="B1514" s="2">
        <v>1513</v>
      </c>
      <c r="C1514" t="s">
        <v>1864</v>
      </c>
    </row>
    <row r="1515" spans="2:3" x14ac:dyDescent="0.25">
      <c r="B1515" s="2">
        <v>1514</v>
      </c>
      <c r="C1515" t="s">
        <v>1865</v>
      </c>
    </row>
    <row r="1516" spans="2:3" x14ac:dyDescent="0.25">
      <c r="B1516" s="2">
        <v>1515</v>
      </c>
      <c r="C1516" t="s">
        <v>1866</v>
      </c>
    </row>
    <row r="1517" spans="2:3" x14ac:dyDescent="0.25">
      <c r="B1517" s="2">
        <v>1516</v>
      </c>
      <c r="C1517" t="s">
        <v>1867</v>
      </c>
    </row>
    <row r="1518" spans="2:3" x14ac:dyDescent="0.25">
      <c r="B1518" s="2">
        <v>1517</v>
      </c>
      <c r="C1518" t="s">
        <v>1868</v>
      </c>
    </row>
    <row r="1519" spans="2:3" x14ac:dyDescent="0.25">
      <c r="B1519" s="2">
        <v>1518</v>
      </c>
      <c r="C1519" t="s">
        <v>1869</v>
      </c>
    </row>
    <row r="1520" spans="2:3" x14ac:dyDescent="0.25">
      <c r="B1520" s="2">
        <v>1519</v>
      </c>
      <c r="C1520" t="s">
        <v>1870</v>
      </c>
    </row>
    <row r="1521" spans="2:3" x14ac:dyDescent="0.25">
      <c r="B1521" s="2">
        <v>1520</v>
      </c>
      <c r="C1521" t="s">
        <v>1871</v>
      </c>
    </row>
    <row r="1522" spans="2:3" x14ac:dyDescent="0.25">
      <c r="B1522" s="2">
        <v>1521</v>
      </c>
      <c r="C1522" t="s">
        <v>1872</v>
      </c>
    </row>
    <row r="1523" spans="2:3" x14ac:dyDescent="0.25">
      <c r="B1523" s="2">
        <v>1522</v>
      </c>
      <c r="C1523" t="s">
        <v>1873</v>
      </c>
    </row>
    <row r="1524" spans="2:3" x14ac:dyDescent="0.25">
      <c r="B1524" s="2">
        <v>1523</v>
      </c>
      <c r="C1524" t="s">
        <v>1874</v>
      </c>
    </row>
    <row r="1525" spans="2:3" x14ac:dyDescent="0.25">
      <c r="B1525" s="2">
        <v>1524</v>
      </c>
      <c r="C1525" t="s">
        <v>1875</v>
      </c>
    </row>
    <row r="1526" spans="2:3" x14ac:dyDescent="0.25">
      <c r="B1526" s="2">
        <v>1525</v>
      </c>
      <c r="C1526" t="s">
        <v>1876</v>
      </c>
    </row>
    <row r="1527" spans="2:3" x14ac:dyDescent="0.25">
      <c r="B1527" s="2">
        <v>1526</v>
      </c>
      <c r="C1527" t="s">
        <v>1877</v>
      </c>
    </row>
    <row r="1528" spans="2:3" x14ac:dyDescent="0.25">
      <c r="B1528" s="2">
        <v>1527</v>
      </c>
      <c r="C1528" t="s">
        <v>1878</v>
      </c>
    </row>
    <row r="1529" spans="2:3" x14ac:dyDescent="0.25">
      <c r="B1529" s="2">
        <v>1528</v>
      </c>
      <c r="C1529" t="s">
        <v>1879</v>
      </c>
    </row>
    <row r="1530" spans="2:3" x14ac:dyDescent="0.25">
      <c r="B1530" s="2">
        <v>1529</v>
      </c>
      <c r="C1530" t="s">
        <v>1880</v>
      </c>
    </row>
    <row r="1531" spans="2:3" x14ac:dyDescent="0.25">
      <c r="B1531" s="2">
        <v>1530</v>
      </c>
      <c r="C1531" t="s">
        <v>1881</v>
      </c>
    </row>
    <row r="1532" spans="2:3" x14ac:dyDescent="0.25">
      <c r="B1532" s="2">
        <v>1531</v>
      </c>
      <c r="C1532" t="s">
        <v>1882</v>
      </c>
    </row>
    <row r="1533" spans="2:3" x14ac:dyDescent="0.25">
      <c r="B1533" s="2">
        <v>1532</v>
      </c>
      <c r="C1533" t="s">
        <v>1883</v>
      </c>
    </row>
    <row r="1534" spans="2:3" x14ac:dyDescent="0.25">
      <c r="B1534" s="2">
        <v>1533</v>
      </c>
      <c r="C1534" t="s">
        <v>1884</v>
      </c>
    </row>
    <row r="1535" spans="2:3" x14ac:dyDescent="0.25">
      <c r="B1535" s="2">
        <v>1534</v>
      </c>
      <c r="C1535" t="s">
        <v>1885</v>
      </c>
    </row>
    <row r="1536" spans="2:3" x14ac:dyDescent="0.25">
      <c r="B1536" s="2">
        <v>1535</v>
      </c>
      <c r="C1536" t="s">
        <v>1886</v>
      </c>
    </row>
    <row r="1537" spans="2:3" x14ac:dyDescent="0.25">
      <c r="B1537" s="2">
        <v>1536</v>
      </c>
      <c r="C1537" t="s">
        <v>1887</v>
      </c>
    </row>
    <row r="1538" spans="2:3" x14ac:dyDescent="0.25">
      <c r="B1538" s="2">
        <v>1537</v>
      </c>
      <c r="C1538" t="s">
        <v>1888</v>
      </c>
    </row>
    <row r="1539" spans="2:3" x14ac:dyDescent="0.25">
      <c r="B1539" s="2">
        <v>1538</v>
      </c>
      <c r="C1539" t="s">
        <v>1889</v>
      </c>
    </row>
    <row r="1540" spans="2:3" x14ac:dyDescent="0.25">
      <c r="B1540" s="2">
        <v>1539</v>
      </c>
      <c r="C1540" t="s">
        <v>1890</v>
      </c>
    </row>
    <row r="1541" spans="2:3" x14ac:dyDescent="0.25">
      <c r="B1541" s="2">
        <v>1540</v>
      </c>
      <c r="C1541" t="s">
        <v>1891</v>
      </c>
    </row>
    <row r="1542" spans="2:3" x14ac:dyDescent="0.25">
      <c r="B1542" s="2">
        <v>1541</v>
      </c>
      <c r="C1542" t="s">
        <v>1892</v>
      </c>
    </row>
    <row r="1543" spans="2:3" x14ac:dyDescent="0.25">
      <c r="B1543" s="2">
        <v>1542</v>
      </c>
      <c r="C1543" t="s">
        <v>1893</v>
      </c>
    </row>
    <row r="1544" spans="2:3" x14ac:dyDescent="0.25">
      <c r="B1544" s="2">
        <v>1543</v>
      </c>
      <c r="C1544" t="s">
        <v>1894</v>
      </c>
    </row>
    <row r="1545" spans="2:3" x14ac:dyDescent="0.25">
      <c r="B1545" s="2">
        <v>1544</v>
      </c>
      <c r="C1545" t="s">
        <v>1895</v>
      </c>
    </row>
    <row r="1546" spans="2:3" x14ac:dyDescent="0.25">
      <c r="B1546" s="2">
        <v>1545</v>
      </c>
      <c r="C1546" t="s">
        <v>1896</v>
      </c>
    </row>
    <row r="1547" spans="2:3" x14ac:dyDescent="0.25">
      <c r="B1547" s="2">
        <v>1546</v>
      </c>
      <c r="C1547" t="s">
        <v>1897</v>
      </c>
    </row>
    <row r="1548" spans="2:3" x14ac:dyDescent="0.25">
      <c r="B1548" s="2">
        <v>1547</v>
      </c>
      <c r="C1548" t="s">
        <v>1898</v>
      </c>
    </row>
    <row r="1549" spans="2:3" x14ac:dyDescent="0.25">
      <c r="B1549" s="2">
        <v>1548</v>
      </c>
      <c r="C1549" t="s">
        <v>1899</v>
      </c>
    </row>
    <row r="1550" spans="2:3" x14ac:dyDescent="0.25">
      <c r="B1550" s="2">
        <v>1549</v>
      </c>
      <c r="C1550" t="s">
        <v>1900</v>
      </c>
    </row>
    <row r="1551" spans="2:3" x14ac:dyDescent="0.25">
      <c r="B1551" s="2">
        <v>1550</v>
      </c>
      <c r="C1551" t="s">
        <v>1901</v>
      </c>
    </row>
    <row r="1552" spans="2:3" x14ac:dyDescent="0.25">
      <c r="B1552" s="2">
        <v>1551</v>
      </c>
      <c r="C1552">
        <v>17</v>
      </c>
    </row>
    <row r="1553" spans="2:3" x14ac:dyDescent="0.25">
      <c r="B1553" s="2">
        <v>1552</v>
      </c>
      <c r="C1553" t="s">
        <v>1902</v>
      </c>
    </row>
    <row r="1554" spans="2:3" x14ac:dyDescent="0.25">
      <c r="B1554" s="2">
        <v>1553</v>
      </c>
      <c r="C1554" t="s">
        <v>1903</v>
      </c>
    </row>
    <row r="1555" spans="2:3" x14ac:dyDescent="0.25">
      <c r="B1555" s="2">
        <v>1554</v>
      </c>
      <c r="C1555" t="s">
        <v>1904</v>
      </c>
    </row>
    <row r="1556" spans="2:3" x14ac:dyDescent="0.25">
      <c r="B1556" s="2">
        <v>1555</v>
      </c>
      <c r="C1556" t="s">
        <v>1905</v>
      </c>
    </row>
    <row r="1557" spans="2:3" x14ac:dyDescent="0.25">
      <c r="B1557" s="2">
        <v>1556</v>
      </c>
      <c r="C1557" t="s">
        <v>1906</v>
      </c>
    </row>
    <row r="1558" spans="2:3" x14ac:dyDescent="0.25">
      <c r="B1558" s="2">
        <v>1557</v>
      </c>
      <c r="C1558" t="s">
        <v>1907</v>
      </c>
    </row>
    <row r="1559" spans="2:3" x14ac:dyDescent="0.25">
      <c r="B1559" s="2">
        <v>1558</v>
      </c>
      <c r="C1559" t="s">
        <v>1908</v>
      </c>
    </row>
    <row r="1560" spans="2:3" x14ac:dyDescent="0.25">
      <c r="B1560" s="2">
        <v>1559</v>
      </c>
      <c r="C1560" t="s">
        <v>1909</v>
      </c>
    </row>
    <row r="1561" spans="2:3" x14ac:dyDescent="0.25">
      <c r="B1561" s="2">
        <v>1560</v>
      </c>
      <c r="C1561" t="s">
        <v>1910</v>
      </c>
    </row>
    <row r="1562" spans="2:3" x14ac:dyDescent="0.25">
      <c r="B1562" s="2">
        <v>1561</v>
      </c>
      <c r="C1562" t="s">
        <v>1911</v>
      </c>
    </row>
    <row r="1563" spans="2:3" x14ac:dyDescent="0.25">
      <c r="B1563" s="2">
        <v>1562</v>
      </c>
      <c r="C1563" t="s">
        <v>1912</v>
      </c>
    </row>
    <row r="1564" spans="2:3" x14ac:dyDescent="0.25">
      <c r="B1564" s="2">
        <v>1563</v>
      </c>
      <c r="C1564" t="s">
        <v>1913</v>
      </c>
    </row>
    <row r="1565" spans="2:3" x14ac:dyDescent="0.25">
      <c r="B1565" s="2">
        <v>1564</v>
      </c>
      <c r="C1565" t="s">
        <v>1914</v>
      </c>
    </row>
    <row r="1566" spans="2:3" x14ac:dyDescent="0.25">
      <c r="B1566" s="2">
        <v>1565</v>
      </c>
      <c r="C1566" t="s">
        <v>1915</v>
      </c>
    </row>
    <row r="1567" spans="2:3" x14ac:dyDescent="0.25">
      <c r="B1567" s="2">
        <v>1566</v>
      </c>
      <c r="C1567" t="s">
        <v>1916</v>
      </c>
    </row>
    <row r="1568" spans="2:3" x14ac:dyDescent="0.25">
      <c r="B1568" s="2">
        <v>1567</v>
      </c>
      <c r="C1568" t="s">
        <v>1917</v>
      </c>
    </row>
    <row r="1569" spans="2:3" x14ac:dyDescent="0.25">
      <c r="B1569" s="2">
        <v>1568</v>
      </c>
      <c r="C1569" t="s">
        <v>1918</v>
      </c>
    </row>
    <row r="1570" spans="2:3" x14ac:dyDescent="0.25">
      <c r="B1570" s="2">
        <v>1569</v>
      </c>
      <c r="C1570" t="s">
        <v>1919</v>
      </c>
    </row>
    <row r="1571" spans="2:3" x14ac:dyDescent="0.25">
      <c r="B1571" s="2">
        <v>1570</v>
      </c>
      <c r="C1571" t="s">
        <v>1920</v>
      </c>
    </row>
    <row r="1572" spans="2:3" x14ac:dyDescent="0.25">
      <c r="B1572" s="2">
        <v>1571</v>
      </c>
      <c r="C1572" t="s">
        <v>1921</v>
      </c>
    </row>
    <row r="1573" spans="2:3" x14ac:dyDescent="0.25">
      <c r="B1573" s="2">
        <v>1572</v>
      </c>
      <c r="C1573" t="s">
        <v>1922</v>
      </c>
    </row>
    <row r="1574" spans="2:3" x14ac:dyDescent="0.25">
      <c r="B1574" s="2">
        <v>1573</v>
      </c>
      <c r="C1574" t="s">
        <v>1923</v>
      </c>
    </row>
    <row r="1575" spans="2:3" x14ac:dyDescent="0.25">
      <c r="B1575" s="2">
        <v>1574</v>
      </c>
      <c r="C1575" t="s">
        <v>1924</v>
      </c>
    </row>
    <row r="1576" spans="2:3" x14ac:dyDescent="0.25">
      <c r="B1576" s="2">
        <v>1575</v>
      </c>
      <c r="C1576" t="s">
        <v>1925</v>
      </c>
    </row>
    <row r="1577" spans="2:3" x14ac:dyDescent="0.25">
      <c r="B1577" s="2">
        <v>1576</v>
      </c>
      <c r="C1577" t="s">
        <v>1926</v>
      </c>
    </row>
    <row r="1578" spans="2:3" x14ac:dyDescent="0.25">
      <c r="B1578" s="2">
        <v>1577</v>
      </c>
      <c r="C1578" t="s">
        <v>1927</v>
      </c>
    </row>
    <row r="1579" spans="2:3" x14ac:dyDescent="0.25">
      <c r="B1579" s="2">
        <v>1578</v>
      </c>
      <c r="C1579" t="s">
        <v>1928</v>
      </c>
    </row>
    <row r="1580" spans="2:3" x14ac:dyDescent="0.25">
      <c r="B1580" s="2">
        <v>1579</v>
      </c>
      <c r="C1580" t="s">
        <v>1929</v>
      </c>
    </row>
    <row r="1581" spans="2:3" x14ac:dyDescent="0.25">
      <c r="B1581" s="2">
        <v>1580</v>
      </c>
      <c r="C1581" t="s">
        <v>1930</v>
      </c>
    </row>
    <row r="1582" spans="2:3" x14ac:dyDescent="0.25">
      <c r="B1582" s="2">
        <v>1581</v>
      </c>
      <c r="C1582" t="s">
        <v>1931</v>
      </c>
    </row>
    <row r="1583" spans="2:3" x14ac:dyDescent="0.25">
      <c r="B1583" s="2">
        <v>1582</v>
      </c>
      <c r="C1583" t="s">
        <v>1932</v>
      </c>
    </row>
    <row r="1584" spans="2:3" x14ac:dyDescent="0.25">
      <c r="B1584" s="2">
        <v>1583</v>
      </c>
      <c r="C1584" t="s">
        <v>1933</v>
      </c>
    </row>
    <row r="1585" spans="2:3" x14ac:dyDescent="0.25">
      <c r="B1585" s="2">
        <v>1584</v>
      </c>
      <c r="C1585" t="s">
        <v>1934</v>
      </c>
    </row>
    <row r="1586" spans="2:3" x14ac:dyDescent="0.25">
      <c r="B1586" s="2">
        <v>1585</v>
      </c>
      <c r="C1586" t="s">
        <v>1935</v>
      </c>
    </row>
    <row r="1587" spans="2:3" x14ac:dyDescent="0.25">
      <c r="B1587" s="2">
        <v>1586</v>
      </c>
      <c r="C1587" t="s">
        <v>1936</v>
      </c>
    </row>
    <row r="1588" spans="2:3" x14ac:dyDescent="0.25">
      <c r="B1588" s="2">
        <v>1587</v>
      </c>
      <c r="C1588" t="s">
        <v>1937</v>
      </c>
    </row>
    <row r="1589" spans="2:3" x14ac:dyDescent="0.25">
      <c r="B1589" s="2">
        <v>1588</v>
      </c>
      <c r="C1589" t="s">
        <v>1938</v>
      </c>
    </row>
    <row r="1590" spans="2:3" x14ac:dyDescent="0.25">
      <c r="B1590" s="2">
        <v>1589</v>
      </c>
      <c r="C1590" t="s">
        <v>1939</v>
      </c>
    </row>
    <row r="1591" spans="2:3" x14ac:dyDescent="0.25">
      <c r="B1591" s="2">
        <v>1590</v>
      </c>
      <c r="C1591" t="s">
        <v>1940</v>
      </c>
    </row>
    <row r="1592" spans="2:3" x14ac:dyDescent="0.25">
      <c r="B1592" s="2">
        <v>1591</v>
      </c>
      <c r="C1592" t="s">
        <v>1941</v>
      </c>
    </row>
    <row r="1593" spans="2:3" x14ac:dyDescent="0.25">
      <c r="B1593" s="2">
        <v>1592</v>
      </c>
      <c r="C1593" t="s">
        <v>1942</v>
      </c>
    </row>
    <row r="1594" spans="2:3" x14ac:dyDescent="0.25">
      <c r="B1594" s="2">
        <v>1593</v>
      </c>
      <c r="C1594" t="s">
        <v>1943</v>
      </c>
    </row>
    <row r="1595" spans="2:3" x14ac:dyDescent="0.25">
      <c r="B1595" s="2">
        <v>1594</v>
      </c>
      <c r="C1595" t="s">
        <v>1944</v>
      </c>
    </row>
    <row r="1596" spans="2:3" x14ac:dyDescent="0.25">
      <c r="B1596" s="2">
        <v>1595</v>
      </c>
      <c r="C1596" t="s">
        <v>1945</v>
      </c>
    </row>
    <row r="1597" spans="2:3" x14ac:dyDescent="0.25">
      <c r="B1597" s="2">
        <v>1596</v>
      </c>
      <c r="C1597" t="s">
        <v>1946</v>
      </c>
    </row>
    <row r="1598" spans="2:3" x14ac:dyDescent="0.25">
      <c r="B1598" s="2">
        <v>1597</v>
      </c>
      <c r="C1598" t="s">
        <v>1947</v>
      </c>
    </row>
    <row r="1599" spans="2:3" x14ac:dyDescent="0.25">
      <c r="B1599" s="2">
        <v>1598</v>
      </c>
      <c r="C1599" t="s">
        <v>1948</v>
      </c>
    </row>
    <row r="1600" spans="2:3" x14ac:dyDescent="0.25">
      <c r="B1600" s="2">
        <v>1599</v>
      </c>
      <c r="C1600">
        <v>18</v>
      </c>
    </row>
    <row r="1601" spans="2:3" x14ac:dyDescent="0.25">
      <c r="B1601" s="2">
        <v>1600</v>
      </c>
      <c r="C1601" t="s">
        <v>1949</v>
      </c>
    </row>
    <row r="1602" spans="2:3" x14ac:dyDescent="0.25">
      <c r="B1602" s="2">
        <v>1601</v>
      </c>
      <c r="C1602" t="s">
        <v>1950</v>
      </c>
    </row>
    <row r="1603" spans="2:3" x14ac:dyDescent="0.25">
      <c r="B1603" s="2">
        <v>1602</v>
      </c>
      <c r="C1603" t="s">
        <v>1951</v>
      </c>
    </row>
    <row r="1604" spans="2:3" x14ac:dyDescent="0.25">
      <c r="B1604" s="2">
        <v>1603</v>
      </c>
      <c r="C1604" t="s">
        <v>1952</v>
      </c>
    </row>
    <row r="1605" spans="2:3" x14ac:dyDescent="0.25">
      <c r="B1605" s="2">
        <v>1604</v>
      </c>
      <c r="C1605" t="s">
        <v>1953</v>
      </c>
    </row>
    <row r="1606" spans="2:3" x14ac:dyDescent="0.25">
      <c r="B1606" s="2">
        <v>1605</v>
      </c>
      <c r="C1606" t="s">
        <v>1954</v>
      </c>
    </row>
    <row r="1607" spans="2:3" x14ac:dyDescent="0.25">
      <c r="B1607" s="2">
        <v>1606</v>
      </c>
      <c r="C1607" t="s">
        <v>1955</v>
      </c>
    </row>
    <row r="1608" spans="2:3" x14ac:dyDescent="0.25">
      <c r="B1608" s="2">
        <v>1607</v>
      </c>
      <c r="C1608" t="s">
        <v>1956</v>
      </c>
    </row>
    <row r="1609" spans="2:3" x14ac:dyDescent="0.25">
      <c r="B1609" s="2">
        <v>1608</v>
      </c>
      <c r="C1609" t="s">
        <v>1957</v>
      </c>
    </row>
    <row r="1610" spans="2:3" x14ac:dyDescent="0.25">
      <c r="B1610" s="2">
        <v>1609</v>
      </c>
      <c r="C1610" t="s">
        <v>1958</v>
      </c>
    </row>
    <row r="1611" spans="2:3" x14ac:dyDescent="0.25">
      <c r="B1611" s="2">
        <v>1610</v>
      </c>
      <c r="C1611" t="s">
        <v>1959</v>
      </c>
    </row>
    <row r="1612" spans="2:3" x14ac:dyDescent="0.25">
      <c r="B1612" s="2">
        <v>1611</v>
      </c>
      <c r="C1612" t="s">
        <v>1960</v>
      </c>
    </row>
    <row r="1613" spans="2:3" x14ac:dyDescent="0.25">
      <c r="B1613" s="2">
        <v>1612</v>
      </c>
      <c r="C1613" t="s">
        <v>1961</v>
      </c>
    </row>
    <row r="1614" spans="2:3" x14ac:dyDescent="0.25">
      <c r="B1614" s="2">
        <v>1613</v>
      </c>
      <c r="C1614" t="s">
        <v>1962</v>
      </c>
    </row>
    <row r="1615" spans="2:3" x14ac:dyDescent="0.25">
      <c r="B1615" s="2">
        <v>1614</v>
      </c>
      <c r="C1615" t="s">
        <v>1963</v>
      </c>
    </row>
    <row r="1616" spans="2:3" x14ac:dyDescent="0.25">
      <c r="B1616" s="2">
        <v>1615</v>
      </c>
      <c r="C1616" t="s">
        <v>1964</v>
      </c>
    </row>
    <row r="1617" spans="2:3" x14ac:dyDescent="0.25">
      <c r="B1617" s="2">
        <v>1616</v>
      </c>
      <c r="C1617" t="s">
        <v>1965</v>
      </c>
    </row>
    <row r="1618" spans="2:3" x14ac:dyDescent="0.25">
      <c r="B1618" s="2">
        <v>1617</v>
      </c>
      <c r="C1618" t="s">
        <v>1966</v>
      </c>
    </row>
    <row r="1619" spans="2:3" x14ac:dyDescent="0.25">
      <c r="B1619" s="2">
        <v>1618</v>
      </c>
      <c r="C1619" t="s">
        <v>1967</v>
      </c>
    </row>
    <row r="1620" spans="2:3" x14ac:dyDescent="0.25">
      <c r="B1620" s="2">
        <v>1619</v>
      </c>
      <c r="C1620" t="s">
        <v>1968</v>
      </c>
    </row>
    <row r="1621" spans="2:3" x14ac:dyDescent="0.25">
      <c r="B1621" s="2">
        <v>1620</v>
      </c>
      <c r="C1621" t="s">
        <v>1969</v>
      </c>
    </row>
    <row r="1622" spans="2:3" x14ac:dyDescent="0.25">
      <c r="B1622" s="2">
        <v>1621</v>
      </c>
      <c r="C1622" t="s">
        <v>1970</v>
      </c>
    </row>
    <row r="1623" spans="2:3" x14ac:dyDescent="0.25">
      <c r="B1623" s="2">
        <v>1622</v>
      </c>
      <c r="C1623" t="s">
        <v>1971</v>
      </c>
    </row>
    <row r="1624" spans="2:3" x14ac:dyDescent="0.25">
      <c r="B1624" s="2">
        <v>1623</v>
      </c>
      <c r="C1624" t="s">
        <v>1972</v>
      </c>
    </row>
    <row r="1625" spans="2:3" x14ac:dyDescent="0.25">
      <c r="B1625" s="2">
        <v>1624</v>
      </c>
      <c r="C1625" t="s">
        <v>1973</v>
      </c>
    </row>
    <row r="1626" spans="2:3" x14ac:dyDescent="0.25">
      <c r="B1626" s="2">
        <v>1625</v>
      </c>
      <c r="C1626" t="s">
        <v>1974</v>
      </c>
    </row>
    <row r="1627" spans="2:3" x14ac:dyDescent="0.25">
      <c r="B1627" s="2">
        <v>1626</v>
      </c>
      <c r="C1627" t="s">
        <v>1975</v>
      </c>
    </row>
    <row r="1628" spans="2:3" x14ac:dyDescent="0.25">
      <c r="B1628" s="2">
        <v>1627</v>
      </c>
      <c r="C1628" t="s">
        <v>1976</v>
      </c>
    </row>
    <row r="1629" spans="2:3" x14ac:dyDescent="0.25">
      <c r="B1629" s="2">
        <v>1628</v>
      </c>
      <c r="C1629" t="s">
        <v>1977</v>
      </c>
    </row>
    <row r="1630" spans="2:3" x14ac:dyDescent="0.25">
      <c r="B1630" s="2">
        <v>1629</v>
      </c>
      <c r="C1630" t="s">
        <v>1978</v>
      </c>
    </row>
    <row r="1631" spans="2:3" x14ac:dyDescent="0.25">
      <c r="B1631" s="2">
        <v>1630</v>
      </c>
      <c r="C1631" t="s">
        <v>1979</v>
      </c>
    </row>
    <row r="1632" spans="2:3" x14ac:dyDescent="0.25">
      <c r="B1632" s="2">
        <v>1631</v>
      </c>
      <c r="C1632" t="s">
        <v>1980</v>
      </c>
    </row>
    <row r="1633" spans="2:3" x14ac:dyDescent="0.25">
      <c r="B1633" s="2">
        <v>1632</v>
      </c>
      <c r="C1633" t="s">
        <v>1981</v>
      </c>
    </row>
    <row r="1634" spans="2:3" x14ac:dyDescent="0.25">
      <c r="B1634" s="2">
        <v>1633</v>
      </c>
      <c r="C1634" t="s">
        <v>1982</v>
      </c>
    </row>
    <row r="1635" spans="2:3" x14ac:dyDescent="0.25">
      <c r="B1635" s="2">
        <v>1634</v>
      </c>
      <c r="C1635" t="s">
        <v>1983</v>
      </c>
    </row>
    <row r="1636" spans="2:3" x14ac:dyDescent="0.25">
      <c r="B1636" s="2">
        <v>1635</v>
      </c>
      <c r="C1636" t="s">
        <v>1984</v>
      </c>
    </row>
    <row r="1637" spans="2:3" x14ac:dyDescent="0.25">
      <c r="B1637" s="2">
        <v>1636</v>
      </c>
      <c r="C1637" t="s">
        <v>1985</v>
      </c>
    </row>
    <row r="1638" spans="2:3" x14ac:dyDescent="0.25">
      <c r="B1638" s="2">
        <v>1637</v>
      </c>
      <c r="C1638" t="s">
        <v>1986</v>
      </c>
    </row>
    <row r="1639" spans="2:3" x14ac:dyDescent="0.25">
      <c r="B1639" s="2">
        <v>1638</v>
      </c>
      <c r="C1639" t="s">
        <v>1987</v>
      </c>
    </row>
    <row r="1640" spans="2:3" x14ac:dyDescent="0.25">
      <c r="B1640" s="2">
        <v>1639</v>
      </c>
      <c r="C1640" t="s">
        <v>1988</v>
      </c>
    </row>
    <row r="1641" spans="2:3" x14ac:dyDescent="0.25">
      <c r="B1641" s="2">
        <v>1640</v>
      </c>
      <c r="C1641">
        <v>19</v>
      </c>
    </row>
    <row r="1642" spans="2:3" x14ac:dyDescent="0.25">
      <c r="B1642" s="2">
        <v>1641</v>
      </c>
      <c r="C1642" t="s">
        <v>156</v>
      </c>
    </row>
    <row r="1643" spans="2:3" x14ac:dyDescent="0.25">
      <c r="B1643" s="2">
        <v>1642</v>
      </c>
      <c r="C1643" t="s">
        <v>157</v>
      </c>
    </row>
    <row r="1644" spans="2:3" x14ac:dyDescent="0.25">
      <c r="B1644" s="2">
        <v>1643</v>
      </c>
      <c r="C1644" t="s">
        <v>158</v>
      </c>
    </row>
    <row r="1645" spans="2:3" x14ac:dyDescent="0.25">
      <c r="B1645" s="2">
        <v>1644</v>
      </c>
      <c r="C1645" t="s">
        <v>0</v>
      </c>
    </row>
    <row r="1646" spans="2:3" x14ac:dyDescent="0.25">
      <c r="B1646" s="2">
        <v>1645</v>
      </c>
      <c r="C1646" t="s">
        <v>1</v>
      </c>
    </row>
    <row r="1647" spans="2:3" x14ac:dyDescent="0.25">
      <c r="B1647" s="2">
        <v>1646</v>
      </c>
      <c r="C1647" t="s">
        <v>153</v>
      </c>
    </row>
    <row r="1648" spans="2:3" x14ac:dyDescent="0.25">
      <c r="B1648" s="2">
        <v>1647</v>
      </c>
      <c r="C1648" t="s">
        <v>154</v>
      </c>
    </row>
    <row r="1649" spans="2:3" x14ac:dyDescent="0.25">
      <c r="B1649" s="2">
        <v>1648</v>
      </c>
      <c r="C1649" t="s">
        <v>155</v>
      </c>
    </row>
    <row r="1650" spans="2:3" x14ac:dyDescent="0.25">
      <c r="B1650" s="2">
        <v>1649</v>
      </c>
      <c r="C1650" t="s">
        <v>159</v>
      </c>
    </row>
    <row r="1651" spans="2:3" x14ac:dyDescent="0.25">
      <c r="B1651" s="2">
        <v>1650</v>
      </c>
      <c r="C1651" s="94" t="s">
        <v>160</v>
      </c>
    </row>
    <row r="1652" spans="2:3" x14ac:dyDescent="0.25">
      <c r="B1652" s="2">
        <v>1651</v>
      </c>
      <c r="C1652" t="s">
        <v>161</v>
      </c>
    </row>
    <row r="1653" spans="2:3" x14ac:dyDescent="0.25">
      <c r="B1653" s="2">
        <v>1652</v>
      </c>
      <c r="C1653" t="s">
        <v>162</v>
      </c>
    </row>
    <row r="1654" spans="2:3" x14ac:dyDescent="0.25">
      <c r="B1654" s="2">
        <v>1653</v>
      </c>
      <c r="C1654" t="s">
        <v>163</v>
      </c>
    </row>
    <row r="1655" spans="2:3" x14ac:dyDescent="0.25">
      <c r="B1655" s="2">
        <v>1654</v>
      </c>
      <c r="C1655" t="s">
        <v>164</v>
      </c>
    </row>
    <row r="1656" spans="2:3" x14ac:dyDescent="0.25">
      <c r="B1656" s="2">
        <v>1655</v>
      </c>
      <c r="C1656" t="s">
        <v>165</v>
      </c>
    </row>
    <row r="1657" spans="2:3" x14ac:dyDescent="0.25">
      <c r="B1657" s="2">
        <v>1656</v>
      </c>
      <c r="C1657" t="s">
        <v>166</v>
      </c>
    </row>
    <row r="1658" spans="2:3" x14ac:dyDescent="0.25">
      <c r="B1658" s="2">
        <v>1657</v>
      </c>
      <c r="C1658" t="s">
        <v>167</v>
      </c>
    </row>
    <row r="1659" spans="2:3" x14ac:dyDescent="0.25">
      <c r="B1659" s="2">
        <v>1658</v>
      </c>
      <c r="C1659" t="s">
        <v>168</v>
      </c>
    </row>
    <row r="1660" spans="2:3" x14ac:dyDescent="0.25">
      <c r="B1660" s="2">
        <v>1659</v>
      </c>
      <c r="C1660" t="s">
        <v>169</v>
      </c>
    </row>
    <row r="1661" spans="2:3" x14ac:dyDescent="0.25">
      <c r="B1661" s="2">
        <v>1660</v>
      </c>
      <c r="C1661" t="s">
        <v>170</v>
      </c>
    </row>
    <row r="1662" spans="2:3" x14ac:dyDescent="0.25">
      <c r="B1662" s="2">
        <v>1661</v>
      </c>
      <c r="C1662" t="s">
        <v>171</v>
      </c>
    </row>
    <row r="1663" spans="2:3" x14ac:dyDescent="0.25">
      <c r="B1663" s="2">
        <v>1662</v>
      </c>
      <c r="C1663" t="s">
        <v>172</v>
      </c>
    </row>
    <row r="1664" spans="2:3" x14ac:dyDescent="0.25">
      <c r="B1664" s="2">
        <v>1663</v>
      </c>
      <c r="C1664" t="s">
        <v>173</v>
      </c>
    </row>
    <row r="1665" spans="2:3" x14ac:dyDescent="0.25">
      <c r="B1665" s="2">
        <v>1664</v>
      </c>
      <c r="C1665" t="s">
        <v>174</v>
      </c>
    </row>
    <row r="1666" spans="2:3" x14ac:dyDescent="0.25">
      <c r="B1666" s="2">
        <v>1665</v>
      </c>
      <c r="C1666" t="s">
        <v>175</v>
      </c>
    </row>
    <row r="1667" spans="2:3" x14ac:dyDescent="0.25">
      <c r="B1667" s="2">
        <v>1666</v>
      </c>
      <c r="C1667" t="s">
        <v>176</v>
      </c>
    </row>
    <row r="1668" spans="2:3" x14ac:dyDescent="0.25">
      <c r="B1668" s="2">
        <v>1667</v>
      </c>
      <c r="C1668" t="s">
        <v>177</v>
      </c>
    </row>
    <row r="1669" spans="2:3" x14ac:dyDescent="0.25">
      <c r="B1669" s="2">
        <v>1668</v>
      </c>
      <c r="C1669" t="s">
        <v>178</v>
      </c>
    </row>
    <row r="1670" spans="2:3" x14ac:dyDescent="0.25">
      <c r="B1670" s="2">
        <v>1669</v>
      </c>
      <c r="C1670" t="s">
        <v>179</v>
      </c>
    </row>
    <row r="1671" spans="2:3" x14ac:dyDescent="0.25">
      <c r="B1671" s="2">
        <v>1670</v>
      </c>
      <c r="C1671" t="s">
        <v>180</v>
      </c>
    </row>
    <row r="1672" spans="2:3" x14ac:dyDescent="0.25">
      <c r="B1672" s="2">
        <v>1671</v>
      </c>
      <c r="C1672" t="s">
        <v>181</v>
      </c>
    </row>
    <row r="1673" spans="2:3" x14ac:dyDescent="0.25">
      <c r="B1673" s="2">
        <v>1672</v>
      </c>
      <c r="C1673" t="s">
        <v>182</v>
      </c>
    </row>
    <row r="1674" spans="2:3" x14ac:dyDescent="0.25">
      <c r="B1674" s="2">
        <v>1673</v>
      </c>
      <c r="C1674" t="s">
        <v>183</v>
      </c>
    </row>
    <row r="1675" spans="2:3" x14ac:dyDescent="0.25">
      <c r="B1675" s="2">
        <v>1674</v>
      </c>
      <c r="C1675" t="s">
        <v>184</v>
      </c>
    </row>
    <row r="1676" spans="2:3" x14ac:dyDescent="0.25">
      <c r="B1676" s="2">
        <v>1675</v>
      </c>
      <c r="C1676" s="9" t="s">
        <v>185</v>
      </c>
    </row>
    <row r="1677" spans="2:3" x14ac:dyDescent="0.25">
      <c r="B1677" s="2">
        <v>1676</v>
      </c>
      <c r="C1677" t="s">
        <v>186</v>
      </c>
    </row>
    <row r="1678" spans="2:3" x14ac:dyDescent="0.25">
      <c r="B1678" s="2">
        <v>1677</v>
      </c>
      <c r="C1678" t="s">
        <v>187</v>
      </c>
    </row>
    <row r="1679" spans="2:3" x14ac:dyDescent="0.25">
      <c r="B1679" s="2">
        <v>1678</v>
      </c>
      <c r="C1679" t="s">
        <v>188</v>
      </c>
    </row>
    <row r="1680" spans="2:3" x14ac:dyDescent="0.25">
      <c r="B1680" s="2">
        <v>1679</v>
      </c>
      <c r="C1680" t="s">
        <v>189</v>
      </c>
    </row>
    <row r="1681" spans="2:3" x14ac:dyDescent="0.25">
      <c r="B1681" s="2">
        <v>1680</v>
      </c>
      <c r="C1681" t="s">
        <v>190</v>
      </c>
    </row>
    <row r="1682" spans="2:3" x14ac:dyDescent="0.25">
      <c r="B1682" s="2">
        <v>1681</v>
      </c>
      <c r="C1682" t="s">
        <v>191</v>
      </c>
    </row>
    <row r="1683" spans="2:3" x14ac:dyDescent="0.25">
      <c r="B1683" s="2">
        <v>1682</v>
      </c>
      <c r="C1683" t="s">
        <v>192</v>
      </c>
    </row>
    <row r="1684" spans="2:3" x14ac:dyDescent="0.25">
      <c r="B1684" s="2">
        <v>1683</v>
      </c>
      <c r="C1684" t="s">
        <v>193</v>
      </c>
    </row>
    <row r="1685" spans="2:3" x14ac:dyDescent="0.25">
      <c r="B1685" s="2">
        <v>1684</v>
      </c>
      <c r="C1685" t="s">
        <v>194</v>
      </c>
    </row>
    <row r="1686" spans="2:3" x14ac:dyDescent="0.25">
      <c r="B1686" s="2">
        <v>1685</v>
      </c>
      <c r="C1686" t="s">
        <v>195</v>
      </c>
    </row>
    <row r="1687" spans="2:3" x14ac:dyDescent="0.25">
      <c r="B1687" s="2">
        <v>1686</v>
      </c>
      <c r="C1687" t="s">
        <v>196</v>
      </c>
    </row>
    <row r="1688" spans="2:3" x14ac:dyDescent="0.25">
      <c r="B1688" s="2">
        <v>1687</v>
      </c>
      <c r="C1688" t="s">
        <v>197</v>
      </c>
    </row>
    <row r="1689" spans="2:3" x14ac:dyDescent="0.25">
      <c r="B1689" s="2">
        <v>1688</v>
      </c>
      <c r="C1689" t="s">
        <v>198</v>
      </c>
    </row>
    <row r="1690" spans="2:3" x14ac:dyDescent="0.25">
      <c r="B1690" s="2">
        <v>1689</v>
      </c>
      <c r="C1690" s="9" t="s">
        <v>199</v>
      </c>
    </row>
    <row r="1691" spans="2:3" x14ac:dyDescent="0.25">
      <c r="B1691" s="2">
        <v>1690</v>
      </c>
      <c r="C1691" t="s">
        <v>200</v>
      </c>
    </row>
    <row r="1692" spans="2:3" x14ac:dyDescent="0.25">
      <c r="B1692" s="2">
        <v>1691</v>
      </c>
      <c r="C1692" t="s">
        <v>201</v>
      </c>
    </row>
    <row r="1693" spans="2:3" x14ac:dyDescent="0.25">
      <c r="B1693" s="2">
        <v>1692</v>
      </c>
      <c r="C1693" t="s">
        <v>202</v>
      </c>
    </row>
    <row r="1694" spans="2:3" x14ac:dyDescent="0.25">
      <c r="B1694" s="2">
        <v>1693</v>
      </c>
      <c r="C1694" t="s">
        <v>203</v>
      </c>
    </row>
    <row r="1695" spans="2:3" x14ac:dyDescent="0.25">
      <c r="B1695" s="2">
        <v>1694</v>
      </c>
      <c r="C1695" t="s">
        <v>204</v>
      </c>
    </row>
    <row r="1696" spans="2:3" x14ac:dyDescent="0.25">
      <c r="B1696" s="2">
        <v>1695</v>
      </c>
      <c r="C1696" t="s">
        <v>205</v>
      </c>
    </row>
    <row r="1697" spans="2:3" x14ac:dyDescent="0.25">
      <c r="B1697" s="2">
        <v>1696</v>
      </c>
      <c r="C1697" t="s">
        <v>206</v>
      </c>
    </row>
    <row r="1698" spans="2:3" x14ac:dyDescent="0.25">
      <c r="B1698" s="2">
        <v>1697</v>
      </c>
      <c r="C1698" t="s">
        <v>207</v>
      </c>
    </row>
    <row r="1699" spans="2:3" x14ac:dyDescent="0.25">
      <c r="B1699" s="2">
        <v>1698</v>
      </c>
      <c r="C1699" t="s">
        <v>208</v>
      </c>
    </row>
    <row r="1700" spans="2:3" x14ac:dyDescent="0.25">
      <c r="B1700" s="2">
        <v>1699</v>
      </c>
      <c r="C1700" t="s">
        <v>209</v>
      </c>
    </row>
    <row r="1701" spans="2:3" x14ac:dyDescent="0.25">
      <c r="B1701" s="2">
        <v>1700</v>
      </c>
      <c r="C1701" t="s">
        <v>210</v>
      </c>
    </row>
    <row r="1702" spans="2:3" x14ac:dyDescent="0.25">
      <c r="B1702" s="2">
        <v>1701</v>
      </c>
      <c r="C1702" t="s">
        <v>211</v>
      </c>
    </row>
    <row r="1703" spans="2:3" x14ac:dyDescent="0.25">
      <c r="B1703" s="2">
        <v>1702</v>
      </c>
      <c r="C1703" t="s">
        <v>212</v>
      </c>
    </row>
    <row r="1704" spans="2:3" x14ac:dyDescent="0.25">
      <c r="B1704" s="2">
        <v>1703</v>
      </c>
      <c r="C1704" t="s">
        <v>213</v>
      </c>
    </row>
    <row r="1705" spans="2:3" x14ac:dyDescent="0.25">
      <c r="B1705" s="2">
        <v>1704</v>
      </c>
      <c r="C1705" t="s">
        <v>214</v>
      </c>
    </row>
    <row r="1706" spans="2:3" x14ac:dyDescent="0.25">
      <c r="B1706" s="2">
        <v>1705</v>
      </c>
      <c r="C1706" t="s">
        <v>215</v>
      </c>
    </row>
    <row r="1707" spans="2:3" x14ac:dyDescent="0.25">
      <c r="B1707" s="2">
        <v>1706</v>
      </c>
      <c r="C1707" t="s">
        <v>216</v>
      </c>
    </row>
    <row r="1708" spans="2:3" x14ac:dyDescent="0.25">
      <c r="B1708" s="2">
        <v>1707</v>
      </c>
      <c r="C1708" t="s">
        <v>217</v>
      </c>
    </row>
    <row r="1709" spans="2:3" x14ac:dyDescent="0.25">
      <c r="B1709" s="2">
        <v>1708</v>
      </c>
      <c r="C1709" t="s">
        <v>218</v>
      </c>
    </row>
    <row r="1710" spans="2:3" x14ac:dyDescent="0.25">
      <c r="B1710" s="2">
        <v>1709</v>
      </c>
      <c r="C1710" t="s">
        <v>219</v>
      </c>
    </row>
    <row r="1711" spans="2:3" x14ac:dyDescent="0.25">
      <c r="B1711" s="2">
        <v>1710</v>
      </c>
      <c r="C1711" t="s">
        <v>220</v>
      </c>
    </row>
    <row r="1712" spans="2:3" x14ac:dyDescent="0.25">
      <c r="B1712" s="2">
        <v>1711</v>
      </c>
      <c r="C1712" t="s">
        <v>221</v>
      </c>
    </row>
    <row r="1713" spans="2:3" x14ac:dyDescent="0.25">
      <c r="B1713" s="2">
        <v>1712</v>
      </c>
      <c r="C1713" t="s">
        <v>222</v>
      </c>
    </row>
    <row r="1714" spans="2:3" x14ac:dyDescent="0.25">
      <c r="B1714" s="2">
        <v>1713</v>
      </c>
      <c r="C1714" t="s">
        <v>223</v>
      </c>
    </row>
    <row r="1715" spans="2:3" x14ac:dyDescent="0.25">
      <c r="B1715" s="2">
        <v>1714</v>
      </c>
      <c r="C1715" t="s">
        <v>224</v>
      </c>
    </row>
    <row r="1716" spans="2:3" x14ac:dyDescent="0.25">
      <c r="B1716" s="2">
        <v>1715</v>
      </c>
      <c r="C1716" t="s">
        <v>225</v>
      </c>
    </row>
    <row r="1717" spans="2:3" x14ac:dyDescent="0.25">
      <c r="B1717" s="2">
        <v>1716</v>
      </c>
      <c r="C1717" t="s">
        <v>226</v>
      </c>
    </row>
    <row r="1718" spans="2:3" x14ac:dyDescent="0.25">
      <c r="B1718" s="2">
        <v>1717</v>
      </c>
      <c r="C1718" t="s">
        <v>227</v>
      </c>
    </row>
    <row r="1719" spans="2:3" x14ac:dyDescent="0.25">
      <c r="B1719" s="2">
        <v>1718</v>
      </c>
      <c r="C1719" t="s">
        <v>228</v>
      </c>
    </row>
    <row r="1720" spans="2:3" x14ac:dyDescent="0.25">
      <c r="B1720" s="2">
        <v>1719</v>
      </c>
      <c r="C1720" t="s">
        <v>229</v>
      </c>
    </row>
    <row r="1721" spans="2:3" x14ac:dyDescent="0.25">
      <c r="B1721" s="2">
        <v>1720</v>
      </c>
      <c r="C1721" t="s">
        <v>230</v>
      </c>
    </row>
    <row r="1722" spans="2:3" x14ac:dyDescent="0.25">
      <c r="B1722" s="2">
        <v>1721</v>
      </c>
      <c r="C1722" t="s">
        <v>231</v>
      </c>
    </row>
    <row r="1723" spans="2:3" x14ac:dyDescent="0.25">
      <c r="B1723" s="2">
        <v>1722</v>
      </c>
      <c r="C1723" t="s">
        <v>232</v>
      </c>
    </row>
    <row r="1724" spans="2:3" x14ac:dyDescent="0.25">
      <c r="B1724" s="2">
        <v>1723</v>
      </c>
      <c r="C1724" t="s">
        <v>233</v>
      </c>
    </row>
    <row r="1725" spans="2:3" x14ac:dyDescent="0.25">
      <c r="B1725" s="2">
        <v>1724</v>
      </c>
      <c r="C1725" t="s">
        <v>234</v>
      </c>
    </row>
    <row r="1726" spans="2:3" x14ac:dyDescent="0.25">
      <c r="B1726" s="2">
        <v>1725</v>
      </c>
      <c r="C1726" t="s">
        <v>235</v>
      </c>
    </row>
    <row r="1727" spans="2:3" x14ac:dyDescent="0.25">
      <c r="B1727" s="2">
        <v>1726</v>
      </c>
      <c r="C1727" t="s">
        <v>236</v>
      </c>
    </row>
    <row r="1728" spans="2:3" x14ac:dyDescent="0.25">
      <c r="B1728" s="2">
        <v>1727</v>
      </c>
      <c r="C1728" t="s">
        <v>237</v>
      </c>
    </row>
    <row r="1729" spans="2:3" x14ac:dyDescent="0.25">
      <c r="B1729" s="2">
        <v>1728</v>
      </c>
      <c r="C1729" t="s">
        <v>238</v>
      </c>
    </row>
    <row r="1730" spans="2:3" x14ac:dyDescent="0.25">
      <c r="B1730" s="2">
        <v>1729</v>
      </c>
      <c r="C1730" t="s">
        <v>239</v>
      </c>
    </row>
    <row r="1731" spans="2:3" x14ac:dyDescent="0.25">
      <c r="B1731" s="2">
        <v>1730</v>
      </c>
      <c r="C1731" t="s">
        <v>240</v>
      </c>
    </row>
    <row r="1732" spans="2:3" x14ac:dyDescent="0.25">
      <c r="B1732" s="2">
        <v>1731</v>
      </c>
      <c r="C1732" t="s">
        <v>241</v>
      </c>
    </row>
    <row r="1733" spans="2:3" x14ac:dyDescent="0.25">
      <c r="B1733" s="2">
        <v>1732</v>
      </c>
      <c r="C1733" t="s">
        <v>242</v>
      </c>
    </row>
    <row r="1734" spans="2:3" x14ac:dyDescent="0.25">
      <c r="B1734" s="2">
        <v>1733</v>
      </c>
      <c r="C1734" t="s">
        <v>243</v>
      </c>
    </row>
    <row r="1735" spans="2:3" x14ac:dyDescent="0.25">
      <c r="B1735" s="2">
        <v>1734</v>
      </c>
      <c r="C1735" t="s">
        <v>244</v>
      </c>
    </row>
    <row r="1736" spans="2:3" x14ac:dyDescent="0.25">
      <c r="B1736" s="2">
        <v>1735</v>
      </c>
      <c r="C1736" t="s">
        <v>245</v>
      </c>
    </row>
    <row r="1737" spans="2:3" x14ac:dyDescent="0.25">
      <c r="B1737" s="2">
        <v>1736</v>
      </c>
      <c r="C1737" t="s">
        <v>246</v>
      </c>
    </row>
    <row r="1738" spans="2:3" x14ac:dyDescent="0.25">
      <c r="B1738" s="2">
        <v>1737</v>
      </c>
      <c r="C1738" t="s">
        <v>247</v>
      </c>
    </row>
    <row r="1739" spans="2:3" x14ac:dyDescent="0.25">
      <c r="B1739" s="2">
        <v>1738</v>
      </c>
      <c r="C1739" t="s">
        <v>248</v>
      </c>
    </row>
    <row r="1740" spans="2:3" x14ac:dyDescent="0.25">
      <c r="B1740" s="2">
        <v>1739</v>
      </c>
      <c r="C1740" t="s">
        <v>249</v>
      </c>
    </row>
    <row r="1741" spans="2:3" x14ac:dyDescent="0.25">
      <c r="B1741" s="2">
        <v>1740</v>
      </c>
      <c r="C1741" t="s">
        <v>250</v>
      </c>
    </row>
    <row r="1742" spans="2:3" x14ac:dyDescent="0.25">
      <c r="B1742" s="2">
        <v>1741</v>
      </c>
      <c r="C1742" t="s">
        <v>251</v>
      </c>
    </row>
    <row r="1743" spans="2:3" x14ac:dyDescent="0.25">
      <c r="B1743" s="2">
        <v>1742</v>
      </c>
      <c r="C1743" t="s">
        <v>252</v>
      </c>
    </row>
    <row r="1744" spans="2:3" x14ac:dyDescent="0.25">
      <c r="B1744" s="2">
        <v>1743</v>
      </c>
      <c r="C1744" t="s">
        <v>253</v>
      </c>
    </row>
    <row r="1745" spans="2:3" x14ac:dyDescent="0.25">
      <c r="B1745" s="2">
        <v>1744</v>
      </c>
      <c r="C1745" t="s">
        <v>254</v>
      </c>
    </row>
    <row r="1746" spans="2:3" x14ac:dyDescent="0.25">
      <c r="B1746" s="2">
        <v>1745</v>
      </c>
      <c r="C1746" t="s">
        <v>255</v>
      </c>
    </row>
    <row r="1747" spans="2:3" x14ac:dyDescent="0.25">
      <c r="B1747" s="2">
        <v>1746</v>
      </c>
      <c r="C1747" t="s">
        <v>256</v>
      </c>
    </row>
    <row r="1748" spans="2:3" x14ac:dyDescent="0.25">
      <c r="B1748" s="2">
        <v>1747</v>
      </c>
      <c r="C1748" t="s">
        <v>257</v>
      </c>
    </row>
    <row r="1749" spans="2:3" x14ac:dyDescent="0.25">
      <c r="B1749" s="2">
        <v>1748</v>
      </c>
      <c r="C1749" t="s">
        <v>258</v>
      </c>
    </row>
    <row r="1750" spans="2:3" x14ac:dyDescent="0.25">
      <c r="B1750" s="2">
        <v>1749</v>
      </c>
      <c r="C1750" t="s">
        <v>259</v>
      </c>
    </row>
    <row r="1751" spans="2:3" x14ac:dyDescent="0.25">
      <c r="B1751" s="2">
        <v>1750</v>
      </c>
      <c r="C1751" t="s">
        <v>260</v>
      </c>
    </row>
    <row r="1752" spans="2:3" x14ac:dyDescent="0.25">
      <c r="B1752" s="2">
        <v>1751</v>
      </c>
      <c r="C1752" t="s">
        <v>261</v>
      </c>
    </row>
    <row r="1753" spans="2:3" x14ac:dyDescent="0.25">
      <c r="B1753" s="2">
        <v>1752</v>
      </c>
      <c r="C1753" t="s">
        <v>262</v>
      </c>
    </row>
    <row r="1754" spans="2:3" x14ac:dyDescent="0.25">
      <c r="B1754" s="2">
        <v>1753</v>
      </c>
      <c r="C1754" t="s">
        <v>263</v>
      </c>
    </row>
    <row r="1755" spans="2:3" x14ac:dyDescent="0.25">
      <c r="B1755" s="2">
        <v>1754</v>
      </c>
      <c r="C1755" t="s">
        <v>264</v>
      </c>
    </row>
    <row r="1756" spans="2:3" x14ac:dyDescent="0.25">
      <c r="B1756" s="2">
        <v>1755</v>
      </c>
      <c r="C1756" t="s">
        <v>265</v>
      </c>
    </row>
    <row r="1757" spans="2:3" x14ac:dyDescent="0.25">
      <c r="B1757" s="2">
        <v>1756</v>
      </c>
      <c r="C1757" t="s">
        <v>266</v>
      </c>
    </row>
    <row r="1758" spans="2:3" x14ac:dyDescent="0.25">
      <c r="B1758" s="2">
        <v>1757</v>
      </c>
      <c r="C1758" t="s">
        <v>267</v>
      </c>
    </row>
    <row r="1759" spans="2:3" x14ac:dyDescent="0.25">
      <c r="B1759" s="2">
        <v>1758</v>
      </c>
      <c r="C1759" t="s">
        <v>268</v>
      </c>
    </row>
    <row r="1760" spans="2:3" x14ac:dyDescent="0.25">
      <c r="B1760" s="2">
        <v>1759</v>
      </c>
      <c r="C1760" t="s">
        <v>269</v>
      </c>
    </row>
    <row r="1761" spans="2:3" x14ac:dyDescent="0.25">
      <c r="B1761" s="2">
        <v>1760</v>
      </c>
      <c r="C1761" t="s">
        <v>270</v>
      </c>
    </row>
    <row r="1762" spans="2:3" x14ac:dyDescent="0.25">
      <c r="B1762" s="2">
        <v>1761</v>
      </c>
      <c r="C1762" t="s">
        <v>271</v>
      </c>
    </row>
    <row r="1763" spans="2:3" x14ac:dyDescent="0.25">
      <c r="B1763" s="2">
        <v>1762</v>
      </c>
      <c r="C1763" t="s">
        <v>272</v>
      </c>
    </row>
    <row r="1764" spans="2:3" x14ac:dyDescent="0.25">
      <c r="B1764" s="2">
        <v>1763</v>
      </c>
      <c r="C1764" t="s">
        <v>273</v>
      </c>
    </row>
    <row r="1765" spans="2:3" x14ac:dyDescent="0.25">
      <c r="B1765" s="2">
        <v>1764</v>
      </c>
      <c r="C1765" t="s">
        <v>274</v>
      </c>
    </row>
    <row r="1766" spans="2:3" x14ac:dyDescent="0.25">
      <c r="B1766" s="2">
        <v>1765</v>
      </c>
      <c r="C1766" t="s">
        <v>275</v>
      </c>
    </row>
    <row r="1767" spans="2:3" x14ac:dyDescent="0.25">
      <c r="B1767" s="2">
        <v>1766</v>
      </c>
      <c r="C1767" s="94" t="s">
        <v>276</v>
      </c>
    </row>
    <row r="1768" spans="2:3" x14ac:dyDescent="0.25">
      <c r="B1768" s="2">
        <v>1767</v>
      </c>
      <c r="C1768" t="s">
        <v>277</v>
      </c>
    </row>
    <row r="1769" spans="2:3" x14ac:dyDescent="0.25">
      <c r="B1769" s="2">
        <v>1768</v>
      </c>
      <c r="C1769" t="s">
        <v>278</v>
      </c>
    </row>
    <row r="1770" spans="2:3" x14ac:dyDescent="0.25">
      <c r="B1770" s="2">
        <v>1769</v>
      </c>
      <c r="C1770" t="s">
        <v>279</v>
      </c>
    </row>
    <row r="1771" spans="2:3" x14ac:dyDescent="0.25">
      <c r="B1771" s="2">
        <v>1770</v>
      </c>
      <c r="C1771" t="s">
        <v>280</v>
      </c>
    </row>
    <row r="1772" spans="2:3" x14ac:dyDescent="0.25">
      <c r="B1772" s="2">
        <v>1771</v>
      </c>
      <c r="C1772" t="s">
        <v>281</v>
      </c>
    </row>
    <row r="1773" spans="2:3" x14ac:dyDescent="0.25">
      <c r="B1773" s="2">
        <v>1772</v>
      </c>
      <c r="C1773" t="s">
        <v>282</v>
      </c>
    </row>
    <row r="1774" spans="2:3" x14ac:dyDescent="0.25">
      <c r="B1774" s="2">
        <v>1773</v>
      </c>
      <c r="C1774" t="s">
        <v>283</v>
      </c>
    </row>
    <row r="1775" spans="2:3" x14ac:dyDescent="0.25">
      <c r="B1775" s="2">
        <v>1774</v>
      </c>
      <c r="C1775" t="s">
        <v>284</v>
      </c>
    </row>
    <row r="1776" spans="2:3" x14ac:dyDescent="0.25">
      <c r="B1776" s="2">
        <v>1775</v>
      </c>
      <c r="C1776" t="s">
        <v>285</v>
      </c>
    </row>
    <row r="1777" spans="2:3" x14ac:dyDescent="0.25">
      <c r="B1777" s="2">
        <v>1776</v>
      </c>
      <c r="C1777" t="s">
        <v>286</v>
      </c>
    </row>
    <row r="1778" spans="2:3" x14ac:dyDescent="0.25">
      <c r="B1778" s="2">
        <v>1777</v>
      </c>
      <c r="C1778" t="s">
        <v>287</v>
      </c>
    </row>
    <row r="1779" spans="2:3" x14ac:dyDescent="0.25">
      <c r="B1779" s="2">
        <v>1778</v>
      </c>
      <c r="C1779" t="s">
        <v>288</v>
      </c>
    </row>
    <row r="1780" spans="2:3" x14ac:dyDescent="0.25">
      <c r="B1780" s="2">
        <v>1779</v>
      </c>
      <c r="C1780" t="s">
        <v>289</v>
      </c>
    </row>
    <row r="1781" spans="2:3" x14ac:dyDescent="0.25">
      <c r="B1781" s="2">
        <v>1780</v>
      </c>
      <c r="C1781" t="s">
        <v>290</v>
      </c>
    </row>
    <row r="1782" spans="2:3" x14ac:dyDescent="0.25">
      <c r="B1782" s="2">
        <v>1781</v>
      </c>
      <c r="C1782" t="s">
        <v>291</v>
      </c>
    </row>
    <row r="1783" spans="2:3" x14ac:dyDescent="0.25">
      <c r="B1783" s="2">
        <v>1782</v>
      </c>
      <c r="C1783" t="s">
        <v>292</v>
      </c>
    </row>
    <row r="1784" spans="2:3" x14ac:dyDescent="0.25">
      <c r="B1784" s="2">
        <v>1783</v>
      </c>
      <c r="C1784" t="s">
        <v>293</v>
      </c>
    </row>
    <row r="1785" spans="2:3" x14ac:dyDescent="0.25">
      <c r="B1785" s="2">
        <v>1784</v>
      </c>
      <c r="C1785" t="s">
        <v>294</v>
      </c>
    </row>
    <row r="1786" spans="2:3" x14ac:dyDescent="0.25">
      <c r="B1786" s="2">
        <v>1785</v>
      </c>
      <c r="C1786" t="s">
        <v>295</v>
      </c>
    </row>
    <row r="1787" spans="2:3" x14ac:dyDescent="0.25">
      <c r="B1787" s="2">
        <v>1786</v>
      </c>
      <c r="C1787" t="s">
        <v>2</v>
      </c>
    </row>
    <row r="1788" spans="2:3" x14ac:dyDescent="0.25">
      <c r="B1788" s="2">
        <v>1787</v>
      </c>
      <c r="C1788" t="s">
        <v>296</v>
      </c>
    </row>
    <row r="1789" spans="2:3" x14ac:dyDescent="0.25">
      <c r="B1789" s="2">
        <v>1788</v>
      </c>
      <c r="C1789" t="s">
        <v>297</v>
      </c>
    </row>
    <row r="1790" spans="2:3" x14ac:dyDescent="0.25">
      <c r="B1790" s="2">
        <v>1789</v>
      </c>
      <c r="C1790" t="s">
        <v>298</v>
      </c>
    </row>
    <row r="1791" spans="2:3" x14ac:dyDescent="0.25">
      <c r="B1791" s="2">
        <v>1790</v>
      </c>
      <c r="C1791" t="s">
        <v>299</v>
      </c>
    </row>
    <row r="1792" spans="2:3" x14ac:dyDescent="0.25">
      <c r="B1792" s="2">
        <v>1791</v>
      </c>
      <c r="C1792" t="s">
        <v>300</v>
      </c>
    </row>
    <row r="1793" spans="2:3" x14ac:dyDescent="0.25">
      <c r="B1793" s="2">
        <v>1792</v>
      </c>
      <c r="C1793" t="s">
        <v>301</v>
      </c>
    </row>
    <row r="1794" spans="2:3" x14ac:dyDescent="0.25">
      <c r="B1794" s="2">
        <v>1793</v>
      </c>
      <c r="C1794" t="s">
        <v>302</v>
      </c>
    </row>
    <row r="1795" spans="2:3" x14ac:dyDescent="0.25">
      <c r="B1795" s="2">
        <v>1794</v>
      </c>
      <c r="C1795" t="s">
        <v>303</v>
      </c>
    </row>
    <row r="1796" spans="2:3" x14ac:dyDescent="0.25">
      <c r="B1796" s="2">
        <v>1795</v>
      </c>
      <c r="C1796" t="s">
        <v>304</v>
      </c>
    </row>
    <row r="1797" spans="2:3" x14ac:dyDescent="0.25">
      <c r="B1797" s="2">
        <v>1796</v>
      </c>
      <c r="C1797" t="s">
        <v>305</v>
      </c>
    </row>
    <row r="1798" spans="2:3" x14ac:dyDescent="0.25">
      <c r="B1798" s="2">
        <v>1797</v>
      </c>
      <c r="C1798" t="s">
        <v>306</v>
      </c>
    </row>
    <row r="1799" spans="2:3" x14ac:dyDescent="0.25">
      <c r="B1799" s="2">
        <v>1798</v>
      </c>
      <c r="C1799" t="s">
        <v>307</v>
      </c>
    </row>
    <row r="1800" spans="2:3" x14ac:dyDescent="0.25">
      <c r="B1800" s="2">
        <v>1799</v>
      </c>
      <c r="C1800" t="s">
        <v>308</v>
      </c>
    </row>
    <row r="1801" spans="2:3" x14ac:dyDescent="0.25">
      <c r="B1801" s="2">
        <v>1800</v>
      </c>
      <c r="C1801" t="s">
        <v>309</v>
      </c>
    </row>
    <row r="1802" spans="2:3" x14ac:dyDescent="0.25">
      <c r="B1802" s="2">
        <v>1801</v>
      </c>
      <c r="C1802" t="s">
        <v>310</v>
      </c>
    </row>
    <row r="1803" spans="2:3" x14ac:dyDescent="0.25">
      <c r="B1803" s="2">
        <v>1802</v>
      </c>
      <c r="C1803" t="s">
        <v>311</v>
      </c>
    </row>
    <row r="1804" spans="2:3" x14ac:dyDescent="0.25">
      <c r="B1804" s="2">
        <v>1803</v>
      </c>
      <c r="C1804" t="s">
        <v>312</v>
      </c>
    </row>
    <row r="1805" spans="2:3" x14ac:dyDescent="0.25">
      <c r="B1805" s="2">
        <v>1804</v>
      </c>
      <c r="C1805" t="s">
        <v>313</v>
      </c>
    </row>
    <row r="1806" spans="2:3" x14ac:dyDescent="0.25">
      <c r="B1806" s="2">
        <v>1805</v>
      </c>
      <c r="C1806" t="s">
        <v>314</v>
      </c>
    </row>
    <row r="1807" spans="2:3" x14ac:dyDescent="0.25">
      <c r="B1807" s="2">
        <v>1806</v>
      </c>
      <c r="C1807" t="s">
        <v>315</v>
      </c>
    </row>
    <row r="1808" spans="2:3" x14ac:dyDescent="0.25">
      <c r="B1808" s="2">
        <v>1807</v>
      </c>
      <c r="C1808" t="s">
        <v>316</v>
      </c>
    </row>
    <row r="1809" spans="2:3" x14ac:dyDescent="0.25">
      <c r="B1809" s="2">
        <v>1808</v>
      </c>
      <c r="C1809" t="s">
        <v>317</v>
      </c>
    </row>
    <row r="1810" spans="2:3" x14ac:dyDescent="0.25">
      <c r="B1810" s="2">
        <v>1809</v>
      </c>
      <c r="C1810" t="s">
        <v>318</v>
      </c>
    </row>
    <row r="1811" spans="2:3" x14ac:dyDescent="0.25">
      <c r="B1811" s="2">
        <v>1810</v>
      </c>
      <c r="C1811" t="s">
        <v>319</v>
      </c>
    </row>
    <row r="1812" spans="2:3" x14ac:dyDescent="0.25">
      <c r="B1812" s="2">
        <v>1811</v>
      </c>
      <c r="C1812" t="s">
        <v>320</v>
      </c>
    </row>
    <row r="1813" spans="2:3" x14ac:dyDescent="0.25">
      <c r="B1813" s="2">
        <v>1812</v>
      </c>
      <c r="C1813" t="s">
        <v>321</v>
      </c>
    </row>
    <row r="1814" spans="2:3" x14ac:dyDescent="0.25">
      <c r="B1814" s="2">
        <v>1813</v>
      </c>
      <c r="C1814" t="s">
        <v>322</v>
      </c>
    </row>
    <row r="1815" spans="2:3" x14ac:dyDescent="0.25">
      <c r="B1815" s="2">
        <v>1814</v>
      </c>
      <c r="C1815" t="s">
        <v>323</v>
      </c>
    </row>
    <row r="1816" spans="2:3" x14ac:dyDescent="0.25">
      <c r="B1816" s="2">
        <v>1815</v>
      </c>
      <c r="C1816" t="s">
        <v>324</v>
      </c>
    </row>
    <row r="1817" spans="2:3" x14ac:dyDescent="0.25">
      <c r="B1817" s="2">
        <v>1816</v>
      </c>
      <c r="C1817" t="s">
        <v>325</v>
      </c>
    </row>
    <row r="1818" spans="2:3" x14ac:dyDescent="0.25">
      <c r="B1818" s="2">
        <v>1817</v>
      </c>
      <c r="C1818" t="s">
        <v>326</v>
      </c>
    </row>
    <row r="1819" spans="2:3" x14ac:dyDescent="0.25">
      <c r="B1819" s="2">
        <v>1818</v>
      </c>
      <c r="C1819" t="s">
        <v>327</v>
      </c>
    </row>
    <row r="1820" spans="2:3" x14ac:dyDescent="0.25">
      <c r="B1820" s="2">
        <v>1819</v>
      </c>
      <c r="C1820" t="s">
        <v>328</v>
      </c>
    </row>
    <row r="1821" spans="2:3" x14ac:dyDescent="0.25">
      <c r="B1821" s="2">
        <v>1820</v>
      </c>
      <c r="C1821" t="s">
        <v>329</v>
      </c>
    </row>
    <row r="1822" spans="2:3" x14ac:dyDescent="0.25">
      <c r="B1822" s="2">
        <v>1821</v>
      </c>
      <c r="C1822" t="s">
        <v>330</v>
      </c>
    </row>
    <row r="1823" spans="2:3" x14ac:dyDescent="0.25">
      <c r="B1823" s="2">
        <v>1822</v>
      </c>
      <c r="C1823" t="s">
        <v>331</v>
      </c>
    </row>
    <row r="1824" spans="2:3" x14ac:dyDescent="0.25">
      <c r="B1824" s="2">
        <v>1823</v>
      </c>
      <c r="C1824" t="s">
        <v>332</v>
      </c>
    </row>
    <row r="1825" spans="2:3" x14ac:dyDescent="0.25">
      <c r="B1825" s="2">
        <v>1824</v>
      </c>
      <c r="C1825" t="s">
        <v>333</v>
      </c>
    </row>
    <row r="1826" spans="2:3" x14ac:dyDescent="0.25">
      <c r="B1826" s="2">
        <v>1825</v>
      </c>
      <c r="C1826" t="s">
        <v>334</v>
      </c>
    </row>
    <row r="1827" spans="2:3" x14ac:dyDescent="0.25">
      <c r="B1827" s="2">
        <v>1826</v>
      </c>
      <c r="C1827" t="s">
        <v>335</v>
      </c>
    </row>
    <row r="1828" spans="2:3" x14ac:dyDescent="0.25">
      <c r="B1828" s="2">
        <v>1827</v>
      </c>
      <c r="C1828" t="s">
        <v>336</v>
      </c>
    </row>
    <row r="1829" spans="2:3" x14ac:dyDescent="0.25">
      <c r="B1829" s="2">
        <v>1828</v>
      </c>
      <c r="C1829" t="s">
        <v>337</v>
      </c>
    </row>
    <row r="1830" spans="2:3" x14ac:dyDescent="0.25">
      <c r="B1830" s="2">
        <v>1829</v>
      </c>
      <c r="C1830" t="s">
        <v>338</v>
      </c>
    </row>
    <row r="1831" spans="2:3" x14ac:dyDescent="0.25">
      <c r="B1831" s="2">
        <v>1830</v>
      </c>
      <c r="C1831" t="s">
        <v>339</v>
      </c>
    </row>
    <row r="1832" spans="2:3" x14ac:dyDescent="0.25">
      <c r="B1832" s="2">
        <v>1831</v>
      </c>
      <c r="C1832" t="s">
        <v>340</v>
      </c>
    </row>
    <row r="1833" spans="2:3" x14ac:dyDescent="0.25">
      <c r="B1833" s="2">
        <v>1832</v>
      </c>
      <c r="C1833" t="s">
        <v>341</v>
      </c>
    </row>
    <row r="1834" spans="2:3" x14ac:dyDescent="0.25">
      <c r="B1834" s="2">
        <v>1833</v>
      </c>
      <c r="C1834" t="s">
        <v>342</v>
      </c>
    </row>
    <row r="1835" spans="2:3" x14ac:dyDescent="0.25">
      <c r="B1835" s="2">
        <v>1834</v>
      </c>
      <c r="C1835" s="9" t="s">
        <v>343</v>
      </c>
    </row>
    <row r="1836" spans="2:3" x14ac:dyDescent="0.25">
      <c r="B1836" s="2">
        <v>1835</v>
      </c>
      <c r="C1836" s="9" t="s">
        <v>344</v>
      </c>
    </row>
    <row r="1837" spans="2:3" x14ac:dyDescent="0.25">
      <c r="B1837" s="2">
        <v>1836</v>
      </c>
      <c r="C1837" t="s">
        <v>345</v>
      </c>
    </row>
    <row r="1838" spans="2:3" x14ac:dyDescent="0.25">
      <c r="B1838" s="2">
        <v>1837</v>
      </c>
      <c r="C1838" t="s">
        <v>346</v>
      </c>
    </row>
    <row r="1839" spans="2:3" x14ac:dyDescent="0.25">
      <c r="B1839" s="2">
        <v>1838</v>
      </c>
      <c r="C1839" t="s">
        <v>347</v>
      </c>
    </row>
    <row r="1840" spans="2:3" x14ac:dyDescent="0.25">
      <c r="B1840" s="2">
        <v>1839</v>
      </c>
      <c r="C1840" t="s">
        <v>348</v>
      </c>
    </row>
    <row r="1841" spans="2:3" x14ac:dyDescent="0.25">
      <c r="B1841" s="2">
        <v>1840</v>
      </c>
      <c r="C1841" t="s">
        <v>349</v>
      </c>
    </row>
    <row r="1842" spans="2:3" x14ac:dyDescent="0.25">
      <c r="B1842" s="2">
        <v>1841</v>
      </c>
      <c r="C1842" t="s">
        <v>350</v>
      </c>
    </row>
    <row r="1843" spans="2:3" x14ac:dyDescent="0.25">
      <c r="B1843" s="2">
        <v>1842</v>
      </c>
      <c r="C1843" t="s">
        <v>351</v>
      </c>
    </row>
    <row r="1844" spans="2:3" x14ac:dyDescent="0.25">
      <c r="B1844" s="2">
        <v>1843</v>
      </c>
      <c r="C1844" t="s">
        <v>352</v>
      </c>
    </row>
    <row r="1845" spans="2:3" x14ac:dyDescent="0.25">
      <c r="B1845" s="2">
        <v>1844</v>
      </c>
      <c r="C1845" t="s">
        <v>353</v>
      </c>
    </row>
    <row r="1846" spans="2:3" x14ac:dyDescent="0.25">
      <c r="B1846" s="2">
        <v>1845</v>
      </c>
      <c r="C1846" t="s">
        <v>354</v>
      </c>
    </row>
    <row r="1847" spans="2:3" x14ac:dyDescent="0.25">
      <c r="B1847" s="2">
        <v>1846</v>
      </c>
      <c r="C1847" t="s">
        <v>355</v>
      </c>
    </row>
    <row r="1848" spans="2:3" x14ac:dyDescent="0.25">
      <c r="B1848" s="2">
        <v>1847</v>
      </c>
      <c r="C1848" t="s">
        <v>356</v>
      </c>
    </row>
    <row r="1849" spans="2:3" x14ac:dyDescent="0.25">
      <c r="B1849" s="2">
        <v>1848</v>
      </c>
      <c r="C1849" t="s">
        <v>357</v>
      </c>
    </row>
    <row r="1850" spans="2:3" x14ac:dyDescent="0.25">
      <c r="B1850" s="2">
        <v>1849</v>
      </c>
      <c r="C1850" t="s">
        <v>358</v>
      </c>
    </row>
    <row r="1851" spans="2:3" x14ac:dyDescent="0.25">
      <c r="B1851" s="2">
        <v>1850</v>
      </c>
      <c r="C1851" t="s">
        <v>359</v>
      </c>
    </row>
    <row r="1852" spans="2:3" x14ac:dyDescent="0.25">
      <c r="B1852" s="2">
        <v>1851</v>
      </c>
      <c r="C1852" t="s">
        <v>360</v>
      </c>
    </row>
    <row r="1853" spans="2:3" x14ac:dyDescent="0.25">
      <c r="B1853" s="2">
        <v>1852</v>
      </c>
      <c r="C1853" t="s">
        <v>361</v>
      </c>
    </row>
    <row r="1854" spans="2:3" x14ac:dyDescent="0.25">
      <c r="B1854" s="2">
        <v>1853</v>
      </c>
      <c r="C1854" t="s">
        <v>362</v>
      </c>
    </row>
    <row r="1855" spans="2:3" x14ac:dyDescent="0.25">
      <c r="B1855" s="2">
        <v>1854</v>
      </c>
      <c r="C1855" t="s">
        <v>363</v>
      </c>
    </row>
    <row r="1856" spans="2:3" x14ac:dyDescent="0.25">
      <c r="B1856" s="2">
        <v>1855</v>
      </c>
      <c r="C1856" t="s">
        <v>364</v>
      </c>
    </row>
    <row r="1857" spans="2:3" x14ac:dyDescent="0.25">
      <c r="B1857" s="2">
        <v>1856</v>
      </c>
      <c r="C1857" t="s">
        <v>365</v>
      </c>
    </row>
    <row r="1858" spans="2:3" x14ac:dyDescent="0.25">
      <c r="B1858" s="2">
        <v>1857</v>
      </c>
      <c r="C1858" t="s">
        <v>366</v>
      </c>
    </row>
    <row r="1859" spans="2:3" x14ac:dyDescent="0.25">
      <c r="B1859" s="2">
        <v>1858</v>
      </c>
      <c r="C1859" t="s">
        <v>367</v>
      </c>
    </row>
    <row r="1860" spans="2:3" x14ac:dyDescent="0.25">
      <c r="B1860" s="2">
        <v>1859</v>
      </c>
      <c r="C1860" t="s">
        <v>368</v>
      </c>
    </row>
    <row r="1861" spans="2:3" x14ac:dyDescent="0.25">
      <c r="B1861" s="2">
        <v>1860</v>
      </c>
      <c r="C1861" t="s">
        <v>369</v>
      </c>
    </row>
    <row r="1862" spans="2:3" x14ac:dyDescent="0.25">
      <c r="B1862" s="2">
        <v>1861</v>
      </c>
      <c r="C1862" t="s">
        <v>370</v>
      </c>
    </row>
    <row r="1863" spans="2:3" x14ac:dyDescent="0.25">
      <c r="B1863" s="2">
        <v>1862</v>
      </c>
      <c r="C1863" t="s">
        <v>371</v>
      </c>
    </row>
    <row r="1864" spans="2:3" x14ac:dyDescent="0.25">
      <c r="B1864" s="2">
        <v>1863</v>
      </c>
      <c r="C1864" t="s">
        <v>372</v>
      </c>
    </row>
    <row r="1865" spans="2:3" x14ac:dyDescent="0.25">
      <c r="B1865" s="2">
        <v>1864</v>
      </c>
      <c r="C1865" t="s">
        <v>373</v>
      </c>
    </row>
    <row r="1866" spans="2:3" x14ac:dyDescent="0.25">
      <c r="B1866" s="2">
        <v>1865</v>
      </c>
      <c r="C1866" t="s">
        <v>374</v>
      </c>
    </row>
    <row r="1867" spans="2:3" x14ac:dyDescent="0.25">
      <c r="B1867" s="2">
        <v>1866</v>
      </c>
      <c r="C1867" t="s">
        <v>375</v>
      </c>
    </row>
    <row r="1868" spans="2:3" x14ac:dyDescent="0.25">
      <c r="B1868" s="2">
        <v>1867</v>
      </c>
      <c r="C1868" t="s">
        <v>376</v>
      </c>
    </row>
    <row r="1869" spans="2:3" x14ac:dyDescent="0.25">
      <c r="B1869" s="2">
        <v>1868</v>
      </c>
      <c r="C1869" t="s">
        <v>377</v>
      </c>
    </row>
    <row r="1870" spans="2:3" x14ac:dyDescent="0.25">
      <c r="B1870" s="2">
        <v>1869</v>
      </c>
      <c r="C1870" t="s">
        <v>378</v>
      </c>
    </row>
    <row r="1871" spans="2:3" x14ac:dyDescent="0.25">
      <c r="B1871" s="2">
        <v>1870</v>
      </c>
      <c r="C1871" t="s">
        <v>379</v>
      </c>
    </row>
    <row r="1872" spans="2:3" x14ac:dyDescent="0.25">
      <c r="B1872" s="2">
        <v>1871</v>
      </c>
      <c r="C1872" t="s">
        <v>380</v>
      </c>
    </row>
    <row r="1873" spans="2:3" x14ac:dyDescent="0.25">
      <c r="B1873" s="2">
        <v>1872</v>
      </c>
      <c r="C1873" t="s">
        <v>381</v>
      </c>
    </row>
    <row r="1874" spans="2:3" x14ac:dyDescent="0.25">
      <c r="B1874" s="2">
        <v>1873</v>
      </c>
      <c r="C1874" t="s">
        <v>382</v>
      </c>
    </row>
    <row r="1875" spans="2:3" x14ac:dyDescent="0.25">
      <c r="B1875" s="2">
        <v>1874</v>
      </c>
      <c r="C1875" t="s">
        <v>383</v>
      </c>
    </row>
    <row r="1876" spans="2:3" x14ac:dyDescent="0.25">
      <c r="B1876" s="2">
        <v>1875</v>
      </c>
      <c r="C1876" t="s">
        <v>384</v>
      </c>
    </row>
    <row r="1877" spans="2:3" x14ac:dyDescent="0.25">
      <c r="B1877" s="2">
        <v>1876</v>
      </c>
      <c r="C1877" t="s">
        <v>385</v>
      </c>
    </row>
    <row r="1878" spans="2:3" x14ac:dyDescent="0.25">
      <c r="B1878" s="2">
        <v>1877</v>
      </c>
      <c r="C1878" t="s">
        <v>386</v>
      </c>
    </row>
    <row r="1879" spans="2:3" x14ac:dyDescent="0.25">
      <c r="B1879" s="2">
        <v>1878</v>
      </c>
      <c r="C1879" t="s">
        <v>387</v>
      </c>
    </row>
    <row r="1880" spans="2:3" x14ac:dyDescent="0.25">
      <c r="B1880" s="2">
        <v>1879</v>
      </c>
      <c r="C1880" t="s">
        <v>388</v>
      </c>
    </row>
    <row r="1881" spans="2:3" x14ac:dyDescent="0.25">
      <c r="B1881" s="2">
        <v>1880</v>
      </c>
      <c r="C1881" t="s">
        <v>389</v>
      </c>
    </row>
    <row r="1882" spans="2:3" x14ac:dyDescent="0.25">
      <c r="B1882" s="2">
        <v>1881</v>
      </c>
      <c r="C1882" t="s">
        <v>390</v>
      </c>
    </row>
    <row r="1883" spans="2:3" x14ac:dyDescent="0.25">
      <c r="B1883" s="2">
        <v>1882</v>
      </c>
      <c r="C1883" t="s">
        <v>391</v>
      </c>
    </row>
    <row r="1884" spans="2:3" x14ac:dyDescent="0.25">
      <c r="B1884" s="2">
        <v>1883</v>
      </c>
      <c r="C1884" t="s">
        <v>392</v>
      </c>
    </row>
    <row r="1885" spans="2:3" x14ac:dyDescent="0.25">
      <c r="B1885" s="2">
        <v>1884</v>
      </c>
      <c r="C1885" t="s">
        <v>393</v>
      </c>
    </row>
    <row r="1886" spans="2:3" x14ac:dyDescent="0.25">
      <c r="B1886" s="2">
        <v>1885</v>
      </c>
      <c r="C1886" t="s">
        <v>394</v>
      </c>
    </row>
    <row r="1887" spans="2:3" x14ac:dyDescent="0.25">
      <c r="B1887" s="2">
        <v>1886</v>
      </c>
      <c r="C1887" t="s">
        <v>395</v>
      </c>
    </row>
    <row r="1888" spans="2:3" x14ac:dyDescent="0.25">
      <c r="B1888" s="2">
        <v>1887</v>
      </c>
      <c r="C1888" t="s">
        <v>396</v>
      </c>
    </row>
    <row r="1889" spans="2:3" x14ac:dyDescent="0.25">
      <c r="B1889" s="2">
        <v>1888</v>
      </c>
      <c r="C1889" t="s">
        <v>397</v>
      </c>
    </row>
    <row r="1890" spans="2:3" x14ac:dyDescent="0.25">
      <c r="B1890" s="2">
        <v>1889</v>
      </c>
      <c r="C1890" t="s">
        <v>398</v>
      </c>
    </row>
    <row r="1891" spans="2:3" x14ac:dyDescent="0.25">
      <c r="B1891" s="2">
        <v>1890</v>
      </c>
      <c r="C1891" t="s">
        <v>399</v>
      </c>
    </row>
    <row r="1892" spans="2:3" x14ac:dyDescent="0.25">
      <c r="B1892" s="2">
        <v>1891</v>
      </c>
      <c r="C1892" t="s">
        <v>400</v>
      </c>
    </row>
    <row r="1893" spans="2:3" x14ac:dyDescent="0.25">
      <c r="B1893" s="2">
        <v>1892</v>
      </c>
      <c r="C1893" t="s">
        <v>401</v>
      </c>
    </row>
    <row r="1894" spans="2:3" x14ac:dyDescent="0.25">
      <c r="B1894" s="2">
        <v>1893</v>
      </c>
      <c r="C1894" t="s">
        <v>402</v>
      </c>
    </row>
    <row r="1895" spans="2:3" x14ac:dyDescent="0.25">
      <c r="B1895" s="2">
        <v>1894</v>
      </c>
      <c r="C1895" t="s">
        <v>403</v>
      </c>
    </row>
    <row r="1896" spans="2:3" x14ac:dyDescent="0.25">
      <c r="B1896" s="2">
        <v>1895</v>
      </c>
      <c r="C1896" t="s">
        <v>404</v>
      </c>
    </row>
    <row r="1897" spans="2:3" x14ac:dyDescent="0.25">
      <c r="B1897" s="2">
        <v>1896</v>
      </c>
      <c r="C1897" t="s">
        <v>405</v>
      </c>
    </row>
    <row r="1898" spans="2:3" x14ac:dyDescent="0.25">
      <c r="B1898" s="2">
        <v>1897</v>
      </c>
      <c r="C1898" t="s">
        <v>406</v>
      </c>
    </row>
    <row r="1899" spans="2:3" x14ac:dyDescent="0.25">
      <c r="B1899" s="2">
        <v>1898</v>
      </c>
      <c r="C1899" t="s">
        <v>407</v>
      </c>
    </row>
    <row r="1900" spans="2:3" x14ac:dyDescent="0.25">
      <c r="B1900" s="2">
        <v>1899</v>
      </c>
      <c r="C1900" t="s">
        <v>408</v>
      </c>
    </row>
    <row r="1901" spans="2:3" x14ac:dyDescent="0.25">
      <c r="B1901" s="2">
        <v>1900</v>
      </c>
      <c r="C1901" t="s">
        <v>409</v>
      </c>
    </row>
    <row r="1902" spans="2:3" x14ac:dyDescent="0.25">
      <c r="B1902" s="2">
        <v>1901</v>
      </c>
      <c r="C1902" t="s">
        <v>410</v>
      </c>
    </row>
    <row r="1903" spans="2:3" x14ac:dyDescent="0.25">
      <c r="B1903" s="2">
        <v>1902</v>
      </c>
      <c r="C1903" t="s">
        <v>411</v>
      </c>
    </row>
    <row r="1904" spans="2:3" x14ac:dyDescent="0.25">
      <c r="B1904" s="2">
        <v>1903</v>
      </c>
      <c r="C1904" t="s">
        <v>412</v>
      </c>
    </row>
    <row r="1905" spans="2:3" x14ac:dyDescent="0.25">
      <c r="B1905" s="2">
        <v>1904</v>
      </c>
      <c r="C1905" t="s">
        <v>413</v>
      </c>
    </row>
    <row r="1906" spans="2:3" x14ac:dyDescent="0.25">
      <c r="B1906" s="2">
        <v>1905</v>
      </c>
      <c r="C1906" t="s">
        <v>414</v>
      </c>
    </row>
    <row r="1907" spans="2:3" x14ac:dyDescent="0.25">
      <c r="B1907" s="2">
        <v>1906</v>
      </c>
      <c r="C1907" t="s">
        <v>415</v>
      </c>
    </row>
    <row r="1908" spans="2:3" x14ac:dyDescent="0.25">
      <c r="B1908" s="2">
        <v>1907</v>
      </c>
      <c r="C1908" t="s">
        <v>416</v>
      </c>
    </row>
    <row r="1909" spans="2:3" x14ac:dyDescent="0.25">
      <c r="B1909" s="2">
        <v>1908</v>
      </c>
      <c r="C1909" t="s">
        <v>417</v>
      </c>
    </row>
    <row r="1910" spans="2:3" x14ac:dyDescent="0.25">
      <c r="B1910" s="2">
        <v>1909</v>
      </c>
      <c r="C1910" t="s">
        <v>418</v>
      </c>
    </row>
    <row r="1911" spans="2:3" x14ac:dyDescent="0.25">
      <c r="B1911" s="2">
        <v>1910</v>
      </c>
      <c r="C1911" t="s">
        <v>419</v>
      </c>
    </row>
    <row r="1912" spans="2:3" x14ac:dyDescent="0.25">
      <c r="B1912" s="2">
        <v>1911</v>
      </c>
      <c r="C1912" t="s">
        <v>420</v>
      </c>
    </row>
    <row r="1913" spans="2:3" x14ac:dyDescent="0.25">
      <c r="B1913" s="2">
        <v>1912</v>
      </c>
      <c r="C1913" t="s">
        <v>421</v>
      </c>
    </row>
    <row r="1914" spans="2:3" x14ac:dyDescent="0.25">
      <c r="B1914" s="2">
        <v>1913</v>
      </c>
      <c r="C1914" t="s">
        <v>422</v>
      </c>
    </row>
    <row r="1915" spans="2:3" x14ac:dyDescent="0.25">
      <c r="B1915" s="2">
        <v>1914</v>
      </c>
      <c r="C1915" t="s">
        <v>423</v>
      </c>
    </row>
    <row r="1916" spans="2:3" x14ac:dyDescent="0.25">
      <c r="B1916" s="2">
        <v>1915</v>
      </c>
      <c r="C1916" t="s">
        <v>424</v>
      </c>
    </row>
    <row r="1917" spans="2:3" x14ac:dyDescent="0.25">
      <c r="B1917" s="2">
        <v>1916</v>
      </c>
      <c r="C1917" t="s">
        <v>425</v>
      </c>
    </row>
    <row r="1918" spans="2:3" x14ac:dyDescent="0.25">
      <c r="B1918" s="2">
        <v>1917</v>
      </c>
      <c r="C1918" t="s">
        <v>426</v>
      </c>
    </row>
    <row r="1919" spans="2:3" x14ac:dyDescent="0.25">
      <c r="B1919" s="2">
        <v>1918</v>
      </c>
      <c r="C1919" t="s">
        <v>427</v>
      </c>
    </row>
    <row r="1920" spans="2:3" x14ac:dyDescent="0.25">
      <c r="B1920" s="2">
        <v>1919</v>
      </c>
      <c r="C1920" t="s">
        <v>428</v>
      </c>
    </row>
    <row r="1921" spans="2:3" x14ac:dyDescent="0.25">
      <c r="B1921" s="2">
        <v>1920</v>
      </c>
      <c r="C1921" t="s">
        <v>429</v>
      </c>
    </row>
    <row r="1922" spans="2:3" x14ac:dyDescent="0.25">
      <c r="B1922" s="2">
        <v>1921</v>
      </c>
      <c r="C1922" t="s">
        <v>430</v>
      </c>
    </row>
    <row r="1923" spans="2:3" x14ac:dyDescent="0.25">
      <c r="B1923" s="2">
        <v>1922</v>
      </c>
      <c r="C1923" t="s">
        <v>431</v>
      </c>
    </row>
    <row r="1924" spans="2:3" x14ac:dyDescent="0.25">
      <c r="B1924" s="2">
        <v>1923</v>
      </c>
      <c r="C1924" t="s">
        <v>432</v>
      </c>
    </row>
    <row r="1925" spans="2:3" x14ac:dyDescent="0.25">
      <c r="B1925" s="2">
        <v>1924</v>
      </c>
      <c r="C1925" t="s">
        <v>433</v>
      </c>
    </row>
    <row r="1926" spans="2:3" x14ac:dyDescent="0.25">
      <c r="B1926" s="2">
        <v>1925</v>
      </c>
      <c r="C1926" t="s">
        <v>434</v>
      </c>
    </row>
    <row r="1927" spans="2:3" x14ac:dyDescent="0.25">
      <c r="B1927" s="2">
        <v>1926</v>
      </c>
      <c r="C1927" t="s">
        <v>435</v>
      </c>
    </row>
    <row r="1928" spans="2:3" x14ac:dyDescent="0.25">
      <c r="B1928" s="2">
        <v>1927</v>
      </c>
      <c r="C1928" t="s">
        <v>436</v>
      </c>
    </row>
    <row r="1929" spans="2:3" x14ac:dyDescent="0.25">
      <c r="B1929" s="2">
        <v>1928</v>
      </c>
      <c r="C1929" t="s">
        <v>437</v>
      </c>
    </row>
    <row r="1930" spans="2:3" x14ac:dyDescent="0.25">
      <c r="B1930" s="2">
        <v>1929</v>
      </c>
      <c r="C1930" t="s">
        <v>438</v>
      </c>
    </row>
    <row r="1931" spans="2:3" x14ac:dyDescent="0.25">
      <c r="B1931" s="2">
        <v>1930</v>
      </c>
      <c r="C1931" t="s">
        <v>439</v>
      </c>
    </row>
    <row r="1932" spans="2:3" x14ac:dyDescent="0.25">
      <c r="B1932" s="2">
        <v>1931</v>
      </c>
      <c r="C1932" t="s">
        <v>440</v>
      </c>
    </row>
    <row r="1933" spans="2:3" x14ac:dyDescent="0.25">
      <c r="B1933" s="2">
        <v>1932</v>
      </c>
      <c r="C1933" t="s">
        <v>441</v>
      </c>
    </row>
    <row r="1934" spans="2:3" x14ac:dyDescent="0.25">
      <c r="B1934" s="2">
        <v>1933</v>
      </c>
      <c r="C1934" t="s">
        <v>442</v>
      </c>
    </row>
    <row r="1935" spans="2:3" x14ac:dyDescent="0.25">
      <c r="B1935" s="2">
        <v>1934</v>
      </c>
      <c r="C1935" t="s">
        <v>443</v>
      </c>
    </row>
    <row r="1936" spans="2:3" x14ac:dyDescent="0.25">
      <c r="B1936" s="2">
        <v>1935</v>
      </c>
      <c r="C1936" t="s">
        <v>444</v>
      </c>
    </row>
    <row r="1937" spans="2:3" x14ac:dyDescent="0.25">
      <c r="B1937" s="2">
        <v>1936</v>
      </c>
      <c r="C1937" t="s">
        <v>445</v>
      </c>
    </row>
    <row r="1938" spans="2:3" x14ac:dyDescent="0.25">
      <c r="B1938" s="2">
        <v>1937</v>
      </c>
      <c r="C1938" t="s">
        <v>446</v>
      </c>
    </row>
    <row r="1939" spans="2:3" x14ac:dyDescent="0.25">
      <c r="B1939" s="2">
        <v>1938</v>
      </c>
      <c r="C1939" t="s">
        <v>447</v>
      </c>
    </row>
    <row r="1940" spans="2:3" x14ac:dyDescent="0.25">
      <c r="B1940" s="2">
        <v>1939</v>
      </c>
      <c r="C1940" t="s">
        <v>448</v>
      </c>
    </row>
    <row r="1941" spans="2:3" x14ac:dyDescent="0.25">
      <c r="B1941" s="2">
        <v>1940</v>
      </c>
      <c r="C1941" t="s">
        <v>449</v>
      </c>
    </row>
    <row r="1942" spans="2:3" x14ac:dyDescent="0.25">
      <c r="B1942" s="2">
        <v>1941</v>
      </c>
      <c r="C1942" t="s">
        <v>450</v>
      </c>
    </row>
    <row r="1943" spans="2:3" x14ac:dyDescent="0.25">
      <c r="B1943" s="2">
        <v>1942</v>
      </c>
      <c r="C1943" t="s">
        <v>451</v>
      </c>
    </row>
    <row r="1944" spans="2:3" x14ac:dyDescent="0.25">
      <c r="B1944" s="2">
        <v>1943</v>
      </c>
      <c r="C1944" t="s">
        <v>452</v>
      </c>
    </row>
    <row r="1945" spans="2:3" x14ac:dyDescent="0.25">
      <c r="B1945" s="2">
        <v>1944</v>
      </c>
      <c r="C1945" t="s">
        <v>453</v>
      </c>
    </row>
    <row r="1946" spans="2:3" x14ac:dyDescent="0.25">
      <c r="B1946" s="2">
        <v>1945</v>
      </c>
      <c r="C1946" t="s">
        <v>454</v>
      </c>
    </row>
    <row r="1947" spans="2:3" x14ac:dyDescent="0.25">
      <c r="B1947" s="2">
        <v>1946</v>
      </c>
      <c r="C1947" t="s">
        <v>455</v>
      </c>
    </row>
    <row r="1948" spans="2:3" x14ac:dyDescent="0.25">
      <c r="B1948" s="2">
        <v>1947</v>
      </c>
      <c r="C1948" t="s">
        <v>456</v>
      </c>
    </row>
    <row r="1949" spans="2:3" x14ac:dyDescent="0.25">
      <c r="B1949" s="2">
        <v>1948</v>
      </c>
      <c r="C1949" t="s">
        <v>457</v>
      </c>
    </row>
    <row r="1950" spans="2:3" x14ac:dyDescent="0.25">
      <c r="B1950" s="2">
        <v>1949</v>
      </c>
      <c r="C1950" t="s">
        <v>458</v>
      </c>
    </row>
    <row r="1951" spans="2:3" x14ac:dyDescent="0.25">
      <c r="B1951" s="2">
        <v>1950</v>
      </c>
      <c r="C1951" t="s">
        <v>459</v>
      </c>
    </row>
    <row r="1952" spans="2:3" x14ac:dyDescent="0.25">
      <c r="B1952" s="2">
        <v>1951</v>
      </c>
      <c r="C1952" t="s">
        <v>460</v>
      </c>
    </row>
    <row r="1953" spans="2:3" x14ac:dyDescent="0.25">
      <c r="B1953" s="2">
        <v>1952</v>
      </c>
      <c r="C1953" t="s">
        <v>461</v>
      </c>
    </row>
    <row r="1954" spans="2:3" x14ac:dyDescent="0.25">
      <c r="B1954" s="2">
        <v>1953</v>
      </c>
      <c r="C1954" t="s">
        <v>462</v>
      </c>
    </row>
    <row r="1955" spans="2:3" x14ac:dyDescent="0.25">
      <c r="B1955" s="2">
        <v>1954</v>
      </c>
      <c r="C1955" t="s">
        <v>463</v>
      </c>
    </row>
    <row r="1956" spans="2:3" x14ac:dyDescent="0.25">
      <c r="B1956" s="2">
        <v>1955</v>
      </c>
      <c r="C1956" t="s">
        <v>464</v>
      </c>
    </row>
    <row r="1957" spans="2:3" x14ac:dyDescent="0.25">
      <c r="B1957" s="2">
        <v>1956</v>
      </c>
      <c r="C1957" t="s">
        <v>465</v>
      </c>
    </row>
    <row r="1958" spans="2:3" x14ac:dyDescent="0.25">
      <c r="B1958" s="2">
        <v>1957</v>
      </c>
      <c r="C1958" t="s">
        <v>466</v>
      </c>
    </row>
    <row r="1959" spans="2:3" x14ac:dyDescent="0.25">
      <c r="B1959" s="2">
        <v>1958</v>
      </c>
      <c r="C1959" t="s">
        <v>467</v>
      </c>
    </row>
    <row r="1960" spans="2:3" x14ac:dyDescent="0.25">
      <c r="B1960" s="2">
        <v>1959</v>
      </c>
      <c r="C1960" t="s">
        <v>468</v>
      </c>
    </row>
    <row r="1961" spans="2:3" x14ac:dyDescent="0.25">
      <c r="B1961" s="2">
        <v>1960</v>
      </c>
      <c r="C1961" t="s">
        <v>469</v>
      </c>
    </row>
    <row r="1962" spans="2:3" x14ac:dyDescent="0.25">
      <c r="B1962" s="2">
        <v>1961</v>
      </c>
      <c r="C1962" t="s">
        <v>470</v>
      </c>
    </row>
    <row r="1963" spans="2:3" x14ac:dyDescent="0.25">
      <c r="B1963" s="2">
        <v>1962</v>
      </c>
      <c r="C1963" t="s">
        <v>471</v>
      </c>
    </row>
    <row r="1964" spans="2:3" x14ac:dyDescent="0.25">
      <c r="B1964" s="2">
        <v>1963</v>
      </c>
      <c r="C1964" t="s">
        <v>472</v>
      </c>
    </row>
    <row r="1965" spans="2:3" x14ac:dyDescent="0.25">
      <c r="B1965" s="2">
        <v>1964</v>
      </c>
      <c r="C1965" t="s">
        <v>473</v>
      </c>
    </row>
    <row r="1966" spans="2:3" x14ac:dyDescent="0.25">
      <c r="B1966" s="2">
        <v>1965</v>
      </c>
      <c r="C1966" t="s">
        <v>474</v>
      </c>
    </row>
    <row r="1967" spans="2:3" x14ac:dyDescent="0.25">
      <c r="B1967" s="2">
        <v>1966</v>
      </c>
      <c r="C1967" t="s">
        <v>475</v>
      </c>
    </row>
    <row r="1968" spans="2:3" x14ac:dyDescent="0.25">
      <c r="B1968" s="2">
        <v>1967</v>
      </c>
      <c r="C1968" t="s">
        <v>476</v>
      </c>
    </row>
    <row r="1969" spans="2:3" x14ac:dyDescent="0.25">
      <c r="B1969" s="2">
        <v>1968</v>
      </c>
      <c r="C1969" t="s">
        <v>477</v>
      </c>
    </row>
    <row r="1970" spans="2:3" x14ac:dyDescent="0.25">
      <c r="B1970" s="2">
        <v>1969</v>
      </c>
      <c r="C1970" t="s">
        <v>478</v>
      </c>
    </row>
    <row r="1971" spans="2:3" x14ac:dyDescent="0.25">
      <c r="B1971" s="2">
        <v>1970</v>
      </c>
      <c r="C1971" t="s">
        <v>479</v>
      </c>
    </row>
    <row r="1972" spans="2:3" x14ac:dyDescent="0.25">
      <c r="B1972" s="2">
        <v>1971</v>
      </c>
      <c r="C1972" t="s">
        <v>480</v>
      </c>
    </row>
    <row r="1973" spans="2:3" x14ac:dyDescent="0.25">
      <c r="B1973" s="2">
        <v>1972</v>
      </c>
      <c r="C1973" t="s">
        <v>481</v>
      </c>
    </row>
    <row r="1974" spans="2:3" x14ac:dyDescent="0.25">
      <c r="B1974" s="2">
        <v>1973</v>
      </c>
      <c r="C1974" t="s">
        <v>482</v>
      </c>
    </row>
    <row r="1975" spans="2:3" x14ac:dyDescent="0.25">
      <c r="B1975" s="2">
        <v>1974</v>
      </c>
      <c r="C1975" s="94" t="s">
        <v>483</v>
      </c>
    </row>
    <row r="1976" spans="2:3" x14ac:dyDescent="0.25">
      <c r="B1976" s="2">
        <v>1975</v>
      </c>
      <c r="C1976" s="94" t="s">
        <v>484</v>
      </c>
    </row>
    <row r="1977" spans="2:3" x14ac:dyDescent="0.25">
      <c r="B1977" s="2">
        <v>1976</v>
      </c>
      <c r="C1977" t="s">
        <v>485</v>
      </c>
    </row>
    <row r="1978" spans="2:3" x14ac:dyDescent="0.25">
      <c r="B1978" s="2">
        <v>1977</v>
      </c>
      <c r="C1978" t="s">
        <v>486</v>
      </c>
    </row>
    <row r="1979" spans="2:3" x14ac:dyDescent="0.25">
      <c r="B1979" s="2">
        <v>1978</v>
      </c>
      <c r="C1979" t="s">
        <v>487</v>
      </c>
    </row>
    <row r="1980" spans="2:3" x14ac:dyDescent="0.25">
      <c r="B1980" s="2">
        <v>1979</v>
      </c>
      <c r="C1980" t="s">
        <v>488</v>
      </c>
    </row>
    <row r="1981" spans="2:3" x14ac:dyDescent="0.25">
      <c r="B1981" s="2">
        <v>1980</v>
      </c>
      <c r="C1981" t="s">
        <v>489</v>
      </c>
    </row>
    <row r="1982" spans="2:3" x14ac:dyDescent="0.25">
      <c r="B1982" s="2">
        <v>1981</v>
      </c>
      <c r="C1982" t="s">
        <v>490</v>
      </c>
    </row>
    <row r="1983" spans="2:3" x14ac:dyDescent="0.25">
      <c r="B1983" s="2">
        <v>1982</v>
      </c>
      <c r="C1983" t="s">
        <v>491</v>
      </c>
    </row>
    <row r="1984" spans="2:3" x14ac:dyDescent="0.25">
      <c r="B1984" s="2">
        <v>1983</v>
      </c>
      <c r="C1984" t="s">
        <v>492</v>
      </c>
    </row>
    <row r="1985" spans="2:3" x14ac:dyDescent="0.25">
      <c r="B1985" s="2">
        <v>1984</v>
      </c>
      <c r="C1985" t="s">
        <v>493</v>
      </c>
    </row>
    <row r="1986" spans="2:3" x14ac:dyDescent="0.25">
      <c r="B1986" s="2">
        <v>1985</v>
      </c>
      <c r="C1986" t="s">
        <v>494</v>
      </c>
    </row>
    <row r="1987" spans="2:3" x14ac:dyDescent="0.25">
      <c r="B1987" s="2">
        <v>1986</v>
      </c>
      <c r="C1987" t="s">
        <v>495</v>
      </c>
    </row>
    <row r="1988" spans="2:3" x14ac:dyDescent="0.25">
      <c r="B1988" s="2">
        <v>1987</v>
      </c>
      <c r="C1988" t="s">
        <v>496</v>
      </c>
    </row>
    <row r="1989" spans="2:3" x14ac:dyDescent="0.25">
      <c r="B1989" s="2">
        <v>1988</v>
      </c>
      <c r="C1989" t="s">
        <v>497</v>
      </c>
    </row>
    <row r="1990" spans="2:3" x14ac:dyDescent="0.25">
      <c r="B1990" s="2">
        <v>1989</v>
      </c>
      <c r="C1990" t="s">
        <v>498</v>
      </c>
    </row>
    <row r="1991" spans="2:3" x14ac:dyDescent="0.25">
      <c r="B1991" s="2">
        <v>1990</v>
      </c>
      <c r="C1991" t="s">
        <v>499</v>
      </c>
    </row>
    <row r="1992" spans="2:3" x14ac:dyDescent="0.25">
      <c r="B1992" s="2">
        <v>1991</v>
      </c>
      <c r="C1992" t="s">
        <v>500</v>
      </c>
    </row>
    <row r="1993" spans="2:3" x14ac:dyDescent="0.25">
      <c r="B1993" s="2">
        <v>1992</v>
      </c>
      <c r="C1993" t="s">
        <v>501</v>
      </c>
    </row>
    <row r="1994" spans="2:3" x14ac:dyDescent="0.25">
      <c r="B1994" s="2">
        <v>1993</v>
      </c>
      <c r="C1994" t="s">
        <v>502</v>
      </c>
    </row>
    <row r="1995" spans="2:3" x14ac:dyDescent="0.25">
      <c r="B1995" s="2">
        <v>1994</v>
      </c>
      <c r="C1995" t="s">
        <v>503</v>
      </c>
    </row>
    <row r="1996" spans="2:3" x14ac:dyDescent="0.25">
      <c r="B1996" s="2">
        <v>1995</v>
      </c>
      <c r="C1996" t="s">
        <v>504</v>
      </c>
    </row>
    <row r="1997" spans="2:3" x14ac:dyDescent="0.25">
      <c r="B1997" s="2">
        <v>1996</v>
      </c>
      <c r="C1997" t="s">
        <v>505</v>
      </c>
    </row>
    <row r="1998" spans="2:3" x14ac:dyDescent="0.25">
      <c r="B1998" s="2">
        <v>1997</v>
      </c>
      <c r="C1998" t="s">
        <v>506</v>
      </c>
    </row>
    <row r="1999" spans="2:3" x14ac:dyDescent="0.25">
      <c r="B1999" s="2">
        <v>1998</v>
      </c>
      <c r="C1999" t="s">
        <v>507</v>
      </c>
    </row>
    <row r="2000" spans="2:3" x14ac:dyDescent="0.25">
      <c r="B2000" s="2">
        <v>1999</v>
      </c>
      <c r="C2000" t="s">
        <v>508</v>
      </c>
    </row>
    <row r="2001" spans="2:3" x14ac:dyDescent="0.25">
      <c r="B2001" s="2">
        <v>2000</v>
      </c>
      <c r="C2001" t="s">
        <v>509</v>
      </c>
    </row>
    <row r="2002" spans="2:3" x14ac:dyDescent="0.25">
      <c r="B2002" s="2">
        <v>2001</v>
      </c>
      <c r="C2002" t="s">
        <v>510</v>
      </c>
    </row>
    <row r="2003" spans="2:3" x14ac:dyDescent="0.25">
      <c r="B2003" s="2">
        <v>2002</v>
      </c>
      <c r="C2003" t="s">
        <v>511</v>
      </c>
    </row>
    <row r="2004" spans="2:3" x14ac:dyDescent="0.25">
      <c r="B2004" s="2">
        <v>2003</v>
      </c>
      <c r="C2004" t="s">
        <v>512</v>
      </c>
    </row>
    <row r="2005" spans="2:3" x14ac:dyDescent="0.25">
      <c r="B2005" s="2">
        <v>2004</v>
      </c>
      <c r="C2005" t="s">
        <v>513</v>
      </c>
    </row>
    <row r="2006" spans="2:3" x14ac:dyDescent="0.25">
      <c r="B2006" s="2">
        <v>2005</v>
      </c>
      <c r="C2006" t="s">
        <v>514</v>
      </c>
    </row>
    <row r="2007" spans="2:3" x14ac:dyDescent="0.25">
      <c r="B2007" s="2">
        <v>2006</v>
      </c>
      <c r="C2007" t="s">
        <v>515</v>
      </c>
    </row>
    <row r="2008" spans="2:3" x14ac:dyDescent="0.25">
      <c r="B2008" s="2">
        <v>2007</v>
      </c>
      <c r="C2008" t="s">
        <v>516</v>
      </c>
    </row>
    <row r="2009" spans="2:3" x14ac:dyDescent="0.25">
      <c r="B2009" s="2">
        <v>2008</v>
      </c>
      <c r="C2009" t="s">
        <v>517</v>
      </c>
    </row>
    <row r="2010" spans="2:3" x14ac:dyDescent="0.25">
      <c r="B2010" s="2">
        <v>2009</v>
      </c>
      <c r="C2010" t="s">
        <v>518</v>
      </c>
    </row>
    <row r="2011" spans="2:3" x14ac:dyDescent="0.25">
      <c r="B2011" s="2">
        <v>2010</v>
      </c>
      <c r="C2011" t="s">
        <v>519</v>
      </c>
    </row>
    <row r="2012" spans="2:3" x14ac:dyDescent="0.25">
      <c r="B2012" s="2">
        <v>2011</v>
      </c>
      <c r="C2012" t="s">
        <v>520</v>
      </c>
    </row>
    <row r="2013" spans="2:3" x14ac:dyDescent="0.25">
      <c r="B2013" s="2">
        <v>2012</v>
      </c>
      <c r="C2013" t="s">
        <v>521</v>
      </c>
    </row>
    <row r="2014" spans="2:3" x14ac:dyDescent="0.25">
      <c r="B2014" s="2">
        <v>2013</v>
      </c>
      <c r="C2014" t="s">
        <v>522</v>
      </c>
    </row>
    <row r="2015" spans="2:3" x14ac:dyDescent="0.25">
      <c r="B2015" s="2">
        <v>2014</v>
      </c>
      <c r="C2015" t="s">
        <v>523</v>
      </c>
    </row>
    <row r="2016" spans="2:3" x14ac:dyDescent="0.25">
      <c r="B2016" s="2">
        <v>2015</v>
      </c>
      <c r="C2016" t="s">
        <v>524</v>
      </c>
    </row>
    <row r="2017" spans="2:3" x14ac:dyDescent="0.25">
      <c r="B2017" s="2">
        <v>2016</v>
      </c>
      <c r="C2017" t="s">
        <v>525</v>
      </c>
    </row>
    <row r="2018" spans="2:3" x14ac:dyDescent="0.25">
      <c r="B2018" s="2">
        <v>2017</v>
      </c>
      <c r="C2018" t="s">
        <v>526</v>
      </c>
    </row>
    <row r="2019" spans="2:3" x14ac:dyDescent="0.25">
      <c r="B2019" s="2">
        <v>2018</v>
      </c>
      <c r="C2019" t="s">
        <v>527</v>
      </c>
    </row>
    <row r="2020" spans="2:3" x14ac:dyDescent="0.25">
      <c r="B2020" s="2">
        <v>2019</v>
      </c>
      <c r="C2020" t="s">
        <v>528</v>
      </c>
    </row>
    <row r="2021" spans="2:3" x14ac:dyDescent="0.25">
      <c r="B2021" s="2">
        <v>2020</v>
      </c>
      <c r="C2021" t="s">
        <v>529</v>
      </c>
    </row>
    <row r="2022" spans="2:3" x14ac:dyDescent="0.25">
      <c r="B2022" s="2">
        <v>2021</v>
      </c>
      <c r="C2022" t="s">
        <v>530</v>
      </c>
    </row>
    <row r="2023" spans="2:3" x14ac:dyDescent="0.25">
      <c r="B2023" s="2">
        <v>2022</v>
      </c>
      <c r="C2023" t="s">
        <v>531</v>
      </c>
    </row>
    <row r="2024" spans="2:3" x14ac:dyDescent="0.25">
      <c r="B2024" s="2">
        <v>2023</v>
      </c>
      <c r="C2024" t="s">
        <v>153</v>
      </c>
    </row>
    <row r="2025" spans="2:3" x14ac:dyDescent="0.25">
      <c r="B2025" s="2">
        <v>2024</v>
      </c>
      <c r="C2025" t="s">
        <v>532</v>
      </c>
    </row>
  </sheetData>
  <autoFilter ref="C1:C2025"/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AH28"/>
  <sheetViews>
    <sheetView topLeftCell="M1" workbookViewId="0">
      <selection activeCell="U25" sqref="U25"/>
    </sheetView>
  </sheetViews>
  <sheetFormatPr defaultRowHeight="15" x14ac:dyDescent="0.25"/>
  <cols>
    <col min="1" max="16384" width="9.140625" style="2"/>
  </cols>
  <sheetData>
    <row r="1" spans="8:34" x14ac:dyDescent="0.25">
      <c r="H1" s="2" t="s">
        <v>533</v>
      </c>
      <c r="K1" s="2" t="s">
        <v>534</v>
      </c>
      <c r="O1" s="2" t="s">
        <v>533</v>
      </c>
    </row>
    <row r="2" spans="8:34" x14ac:dyDescent="0.25">
      <c r="H2" s="2">
        <v>1</v>
      </c>
      <c r="P2" s="95">
        <v>58</v>
      </c>
      <c r="Q2" s="95">
        <v>100</v>
      </c>
      <c r="R2" s="95">
        <v>120</v>
      </c>
      <c r="S2" s="95">
        <v>747</v>
      </c>
      <c r="T2" s="95">
        <v>763</v>
      </c>
      <c r="U2" s="95">
        <v>1061</v>
      </c>
      <c r="V2" s="95">
        <v>1088</v>
      </c>
      <c r="W2" s="95">
        <v>1169</v>
      </c>
      <c r="X2" s="95">
        <v>1222</v>
      </c>
      <c r="Y2" s="91">
        <v>1236</v>
      </c>
      <c r="Z2" s="91">
        <v>1238</v>
      </c>
      <c r="AA2" s="95">
        <v>1650</v>
      </c>
      <c r="AB2" s="91">
        <v>1675</v>
      </c>
      <c r="AC2" s="91">
        <v>1689</v>
      </c>
      <c r="AD2" s="95">
        <v>1766</v>
      </c>
      <c r="AE2" s="91">
        <v>1834</v>
      </c>
      <c r="AF2" s="91">
        <v>1835</v>
      </c>
      <c r="AG2" s="95">
        <v>1974</v>
      </c>
      <c r="AH2" s="95">
        <v>1975</v>
      </c>
    </row>
    <row r="3" spans="8:34" x14ac:dyDescent="0.25">
      <c r="H3" s="95">
        <v>58</v>
      </c>
      <c r="I3" s="2">
        <f>H3-H2</f>
        <v>57</v>
      </c>
      <c r="K3" s="2">
        <v>1236</v>
      </c>
      <c r="L3" s="2">
        <f>K3-K2</f>
        <v>1236</v>
      </c>
      <c r="O3" s="95">
        <v>58</v>
      </c>
      <c r="P3" s="3">
        <f t="shared" ref="P3:AB11" si="0">$O3-P$2</f>
        <v>0</v>
      </c>
      <c r="Q3" s="3">
        <f t="shared" si="0"/>
        <v>-42</v>
      </c>
      <c r="R3" s="3">
        <f t="shared" si="0"/>
        <v>-62</v>
      </c>
      <c r="S3" s="3">
        <f t="shared" si="0"/>
        <v>-689</v>
      </c>
      <c r="T3" s="3">
        <f t="shared" si="0"/>
        <v>-705</v>
      </c>
      <c r="U3" s="3">
        <f t="shared" si="0"/>
        <v>-1003</v>
      </c>
      <c r="V3" s="3">
        <f t="shared" si="0"/>
        <v>-1030</v>
      </c>
      <c r="W3" s="3">
        <f t="shared" si="0"/>
        <v>-1111</v>
      </c>
      <c r="X3" s="3">
        <f t="shared" si="0"/>
        <v>-1164</v>
      </c>
      <c r="Y3" s="3">
        <f t="shared" si="0"/>
        <v>-1178</v>
      </c>
      <c r="Z3" s="3">
        <f t="shared" si="0"/>
        <v>-1180</v>
      </c>
      <c r="AA3" s="3">
        <f t="shared" si="0"/>
        <v>-1592</v>
      </c>
      <c r="AB3" s="3">
        <f t="shared" si="0"/>
        <v>-1617</v>
      </c>
      <c r="AC3" s="3">
        <f t="shared" ref="AC3:AH18" si="1">$O3-AC$2</f>
        <v>-1631</v>
      </c>
      <c r="AD3" s="3">
        <f t="shared" si="1"/>
        <v>-1708</v>
      </c>
      <c r="AE3" s="3">
        <f t="shared" si="1"/>
        <v>-1776</v>
      </c>
      <c r="AF3" s="3">
        <f t="shared" si="1"/>
        <v>-1777</v>
      </c>
      <c r="AG3" s="3">
        <f t="shared" si="1"/>
        <v>-1916</v>
      </c>
      <c r="AH3" s="3">
        <f t="shared" si="1"/>
        <v>-1917</v>
      </c>
    </row>
    <row r="4" spans="8:34" x14ac:dyDescent="0.25">
      <c r="H4" s="95">
        <v>100</v>
      </c>
      <c r="I4" s="2">
        <f t="shared" ref="I4:I28" si="2">H4-H3</f>
        <v>42</v>
      </c>
      <c r="K4" s="2">
        <v>1238</v>
      </c>
      <c r="L4" s="2">
        <f t="shared" ref="L4:L8" si="3">K4-K3</f>
        <v>2</v>
      </c>
      <c r="O4" s="95">
        <v>100</v>
      </c>
      <c r="P4" s="3">
        <f t="shared" si="0"/>
        <v>42</v>
      </c>
      <c r="Q4" s="3">
        <f t="shared" si="0"/>
        <v>0</v>
      </c>
      <c r="R4" s="3">
        <f t="shared" si="0"/>
        <v>-20</v>
      </c>
      <c r="S4" s="3">
        <f t="shared" si="0"/>
        <v>-647</v>
      </c>
      <c r="T4" s="3">
        <f t="shared" si="0"/>
        <v>-663</v>
      </c>
      <c r="U4" s="3">
        <f t="shared" si="0"/>
        <v>-961</v>
      </c>
      <c r="V4" s="3">
        <f t="shared" si="0"/>
        <v>-988</v>
      </c>
      <c r="W4" s="3">
        <f t="shared" si="0"/>
        <v>-1069</v>
      </c>
      <c r="X4" s="3">
        <f t="shared" si="0"/>
        <v>-1122</v>
      </c>
      <c r="Y4" s="3">
        <f t="shared" si="0"/>
        <v>-1136</v>
      </c>
      <c r="Z4" s="3">
        <f t="shared" si="0"/>
        <v>-1138</v>
      </c>
      <c r="AA4" s="3">
        <f t="shared" si="0"/>
        <v>-1550</v>
      </c>
      <c r="AB4" s="3">
        <f t="shared" si="0"/>
        <v>-1575</v>
      </c>
      <c r="AC4" s="3">
        <f t="shared" si="1"/>
        <v>-1589</v>
      </c>
      <c r="AD4" s="3">
        <f t="shared" si="1"/>
        <v>-1666</v>
      </c>
      <c r="AE4" s="3">
        <f t="shared" si="1"/>
        <v>-1734</v>
      </c>
      <c r="AF4" s="3">
        <f t="shared" si="1"/>
        <v>-1735</v>
      </c>
      <c r="AG4" s="3">
        <f t="shared" si="1"/>
        <v>-1874</v>
      </c>
      <c r="AH4" s="3">
        <f t="shared" si="1"/>
        <v>-1875</v>
      </c>
    </row>
    <row r="5" spans="8:34" x14ac:dyDescent="0.25">
      <c r="H5" s="95">
        <v>120</v>
      </c>
      <c r="I5" s="2">
        <f t="shared" si="2"/>
        <v>20</v>
      </c>
      <c r="K5" s="2">
        <v>1675</v>
      </c>
      <c r="L5" s="2">
        <f t="shared" si="3"/>
        <v>437</v>
      </c>
      <c r="O5" s="95">
        <v>120</v>
      </c>
      <c r="P5" s="3">
        <f t="shared" si="0"/>
        <v>62</v>
      </c>
      <c r="Q5" s="3">
        <f t="shared" si="0"/>
        <v>20</v>
      </c>
      <c r="R5" s="3">
        <f t="shared" si="0"/>
        <v>0</v>
      </c>
      <c r="S5" s="3">
        <f t="shared" si="0"/>
        <v>-627</v>
      </c>
      <c r="T5" s="3">
        <f t="shared" si="0"/>
        <v>-643</v>
      </c>
      <c r="U5" s="3">
        <f t="shared" si="0"/>
        <v>-941</v>
      </c>
      <c r="V5" s="3">
        <f t="shared" si="0"/>
        <v>-968</v>
      </c>
      <c r="W5" s="3">
        <f t="shared" si="0"/>
        <v>-1049</v>
      </c>
      <c r="X5" s="3">
        <f t="shared" si="0"/>
        <v>-1102</v>
      </c>
      <c r="Y5" s="3">
        <f t="shared" si="0"/>
        <v>-1116</v>
      </c>
      <c r="Z5" s="3">
        <f t="shared" si="0"/>
        <v>-1118</v>
      </c>
      <c r="AA5" s="3">
        <f t="shared" si="0"/>
        <v>-1530</v>
      </c>
      <c r="AB5" s="3">
        <f t="shared" si="0"/>
        <v>-1555</v>
      </c>
      <c r="AC5" s="3">
        <f t="shared" si="1"/>
        <v>-1569</v>
      </c>
      <c r="AD5" s="3">
        <f t="shared" si="1"/>
        <v>-1646</v>
      </c>
      <c r="AE5" s="3">
        <f t="shared" si="1"/>
        <v>-1714</v>
      </c>
      <c r="AF5" s="3">
        <f t="shared" si="1"/>
        <v>-1715</v>
      </c>
      <c r="AG5" s="3">
        <f t="shared" si="1"/>
        <v>-1854</v>
      </c>
      <c r="AH5" s="3">
        <f t="shared" si="1"/>
        <v>-1855</v>
      </c>
    </row>
    <row r="6" spans="8:34" x14ac:dyDescent="0.25">
      <c r="H6" s="2">
        <v>681</v>
      </c>
      <c r="I6" s="2">
        <f t="shared" si="2"/>
        <v>561</v>
      </c>
      <c r="K6" s="2">
        <v>1689</v>
      </c>
      <c r="L6" s="2">
        <f t="shared" si="3"/>
        <v>14</v>
      </c>
      <c r="O6" s="95">
        <v>747</v>
      </c>
      <c r="P6" s="3">
        <f t="shared" si="0"/>
        <v>689</v>
      </c>
      <c r="Q6" s="3">
        <f t="shared" si="0"/>
        <v>647</v>
      </c>
      <c r="R6" s="3">
        <f t="shared" si="0"/>
        <v>627</v>
      </c>
      <c r="S6" s="3">
        <f t="shared" si="0"/>
        <v>0</v>
      </c>
      <c r="T6" s="3">
        <f t="shared" si="0"/>
        <v>-16</v>
      </c>
      <c r="U6" s="3">
        <f t="shared" si="0"/>
        <v>-314</v>
      </c>
      <c r="V6" s="3">
        <f t="shared" si="0"/>
        <v>-341</v>
      </c>
      <c r="W6" s="3">
        <f t="shared" si="0"/>
        <v>-422</v>
      </c>
      <c r="X6" s="3">
        <f t="shared" si="0"/>
        <v>-475</v>
      </c>
      <c r="Y6" s="3">
        <f t="shared" si="0"/>
        <v>-489</v>
      </c>
      <c r="Z6" s="3">
        <f t="shared" si="0"/>
        <v>-491</v>
      </c>
      <c r="AA6" s="3">
        <f t="shared" si="0"/>
        <v>-903</v>
      </c>
      <c r="AB6" s="3">
        <f t="shared" si="0"/>
        <v>-928</v>
      </c>
      <c r="AC6" s="3">
        <f t="shared" si="1"/>
        <v>-942</v>
      </c>
      <c r="AD6" s="3">
        <f t="shared" si="1"/>
        <v>-1019</v>
      </c>
      <c r="AE6" s="3">
        <f t="shared" si="1"/>
        <v>-1087</v>
      </c>
      <c r="AF6" s="3">
        <f t="shared" si="1"/>
        <v>-1088</v>
      </c>
      <c r="AG6" s="3">
        <f t="shared" si="1"/>
        <v>-1227</v>
      </c>
      <c r="AH6" s="3">
        <f t="shared" si="1"/>
        <v>-1228</v>
      </c>
    </row>
    <row r="7" spans="8:34" x14ac:dyDescent="0.25">
      <c r="K7" s="2">
        <v>1834</v>
      </c>
      <c r="L7" s="2">
        <f t="shared" si="3"/>
        <v>145</v>
      </c>
      <c r="O7" s="95">
        <v>763</v>
      </c>
      <c r="P7" s="3">
        <f t="shared" si="0"/>
        <v>705</v>
      </c>
      <c r="Q7" s="3">
        <f t="shared" si="0"/>
        <v>663</v>
      </c>
      <c r="R7" s="3">
        <f t="shared" si="0"/>
        <v>643</v>
      </c>
      <c r="S7" s="3">
        <f t="shared" si="0"/>
        <v>16</v>
      </c>
      <c r="T7" s="3">
        <f t="shared" si="0"/>
        <v>0</v>
      </c>
      <c r="U7" s="3">
        <f t="shared" si="0"/>
        <v>-298</v>
      </c>
      <c r="V7" s="3">
        <f t="shared" si="0"/>
        <v>-325</v>
      </c>
      <c r="W7" s="3">
        <f t="shared" si="0"/>
        <v>-406</v>
      </c>
      <c r="X7" s="3">
        <f t="shared" si="0"/>
        <v>-459</v>
      </c>
      <c r="Y7" s="3">
        <f t="shared" si="0"/>
        <v>-473</v>
      </c>
      <c r="Z7" s="3">
        <f t="shared" si="0"/>
        <v>-475</v>
      </c>
      <c r="AA7" s="3">
        <f t="shared" si="0"/>
        <v>-887</v>
      </c>
      <c r="AB7" s="3">
        <f t="shared" si="0"/>
        <v>-912</v>
      </c>
      <c r="AC7" s="3">
        <f t="shared" si="1"/>
        <v>-926</v>
      </c>
      <c r="AD7" s="3">
        <f t="shared" si="1"/>
        <v>-1003</v>
      </c>
      <c r="AE7" s="3">
        <f t="shared" si="1"/>
        <v>-1071</v>
      </c>
      <c r="AF7" s="3">
        <f t="shared" si="1"/>
        <v>-1072</v>
      </c>
      <c r="AG7" s="3">
        <f t="shared" si="1"/>
        <v>-1211</v>
      </c>
      <c r="AH7" s="3">
        <f t="shared" si="1"/>
        <v>-1212</v>
      </c>
    </row>
    <row r="8" spans="8:34" x14ac:dyDescent="0.25">
      <c r="H8" s="2">
        <v>682</v>
      </c>
      <c r="I8" s="2">
        <f>H8-H6</f>
        <v>1</v>
      </c>
      <c r="K8" s="2">
        <v>1835</v>
      </c>
      <c r="L8" s="2">
        <f t="shared" si="3"/>
        <v>1</v>
      </c>
      <c r="O8" s="95">
        <v>1061</v>
      </c>
      <c r="P8" s="3">
        <f t="shared" si="0"/>
        <v>1003</v>
      </c>
      <c r="Q8" s="3">
        <f t="shared" si="0"/>
        <v>961</v>
      </c>
      <c r="R8" s="3">
        <f t="shared" si="0"/>
        <v>941</v>
      </c>
      <c r="S8" s="3">
        <f t="shared" si="0"/>
        <v>314</v>
      </c>
      <c r="T8" s="3">
        <f t="shared" si="0"/>
        <v>298</v>
      </c>
      <c r="U8" s="3">
        <f t="shared" si="0"/>
        <v>0</v>
      </c>
      <c r="V8" s="3">
        <f t="shared" si="0"/>
        <v>-27</v>
      </c>
      <c r="W8" s="3">
        <f t="shared" si="0"/>
        <v>-108</v>
      </c>
      <c r="X8" s="3">
        <f t="shared" si="0"/>
        <v>-161</v>
      </c>
      <c r="Y8" s="3">
        <f t="shared" si="0"/>
        <v>-175</v>
      </c>
      <c r="Z8" s="3">
        <f t="shared" si="0"/>
        <v>-177</v>
      </c>
      <c r="AA8" s="3">
        <f t="shared" si="0"/>
        <v>-589</v>
      </c>
      <c r="AB8" s="3">
        <f t="shared" si="0"/>
        <v>-614</v>
      </c>
      <c r="AC8" s="3">
        <f t="shared" si="1"/>
        <v>-628</v>
      </c>
      <c r="AD8" s="3">
        <f t="shared" si="1"/>
        <v>-705</v>
      </c>
      <c r="AE8" s="3">
        <f t="shared" si="1"/>
        <v>-773</v>
      </c>
      <c r="AF8" s="3">
        <f t="shared" si="1"/>
        <v>-774</v>
      </c>
      <c r="AG8" s="3">
        <f t="shared" si="1"/>
        <v>-913</v>
      </c>
      <c r="AH8" s="3">
        <f t="shared" si="1"/>
        <v>-914</v>
      </c>
    </row>
    <row r="9" spans="8:34" x14ac:dyDescent="0.25">
      <c r="H9" s="95">
        <v>747</v>
      </c>
      <c r="I9" s="2">
        <f t="shared" si="2"/>
        <v>65</v>
      </c>
      <c r="O9" s="95">
        <v>1088</v>
      </c>
      <c r="P9" s="3">
        <f t="shared" si="0"/>
        <v>1030</v>
      </c>
      <c r="Q9" s="3">
        <f t="shared" si="0"/>
        <v>988</v>
      </c>
      <c r="R9" s="3">
        <f t="shared" si="0"/>
        <v>968</v>
      </c>
      <c r="S9" s="7">
        <f t="shared" si="0"/>
        <v>341</v>
      </c>
      <c r="T9" s="3">
        <f t="shared" si="0"/>
        <v>325</v>
      </c>
      <c r="U9" s="3">
        <f t="shared" si="0"/>
        <v>27</v>
      </c>
      <c r="V9" s="3">
        <f t="shared" si="0"/>
        <v>0</v>
      </c>
      <c r="W9" s="3">
        <f t="shared" si="0"/>
        <v>-81</v>
      </c>
      <c r="X9" s="3">
        <f t="shared" si="0"/>
        <v>-134</v>
      </c>
      <c r="Y9" s="3">
        <f t="shared" si="0"/>
        <v>-148</v>
      </c>
      <c r="Z9" s="3">
        <f t="shared" si="0"/>
        <v>-150</v>
      </c>
      <c r="AA9" s="3">
        <f t="shared" si="0"/>
        <v>-562</v>
      </c>
      <c r="AB9" s="3">
        <f t="shared" si="0"/>
        <v>-587</v>
      </c>
      <c r="AC9" s="3">
        <f t="shared" si="1"/>
        <v>-601</v>
      </c>
      <c r="AD9" s="3">
        <f t="shared" si="1"/>
        <v>-678</v>
      </c>
      <c r="AE9" s="3">
        <f t="shared" si="1"/>
        <v>-746</v>
      </c>
      <c r="AF9" s="3">
        <f t="shared" si="1"/>
        <v>-747</v>
      </c>
      <c r="AG9" s="3">
        <f t="shared" si="1"/>
        <v>-886</v>
      </c>
      <c r="AH9" s="3">
        <f t="shared" si="1"/>
        <v>-887</v>
      </c>
    </row>
    <row r="10" spans="8:34" x14ac:dyDescent="0.25">
      <c r="H10" s="95">
        <v>763</v>
      </c>
      <c r="I10" s="2">
        <f t="shared" si="2"/>
        <v>16</v>
      </c>
      <c r="O10" s="95">
        <v>1169</v>
      </c>
      <c r="P10" s="3">
        <f t="shared" si="0"/>
        <v>1111</v>
      </c>
      <c r="Q10" s="3">
        <f t="shared" si="0"/>
        <v>1069</v>
      </c>
      <c r="R10" s="3">
        <f t="shared" si="0"/>
        <v>1049</v>
      </c>
      <c r="S10" s="3">
        <f t="shared" si="0"/>
        <v>422</v>
      </c>
      <c r="T10" s="3">
        <f t="shared" si="0"/>
        <v>406</v>
      </c>
      <c r="U10" s="3">
        <f t="shared" si="0"/>
        <v>108</v>
      </c>
      <c r="V10" s="3">
        <f t="shared" si="0"/>
        <v>81</v>
      </c>
      <c r="W10" s="3">
        <f t="shared" si="0"/>
        <v>0</v>
      </c>
      <c r="X10" s="3">
        <f t="shared" si="0"/>
        <v>-53</v>
      </c>
      <c r="Y10" s="3">
        <f t="shared" si="0"/>
        <v>-67</v>
      </c>
      <c r="Z10" s="3">
        <f t="shared" si="0"/>
        <v>-69</v>
      </c>
      <c r="AA10" s="3">
        <f t="shared" si="0"/>
        <v>-481</v>
      </c>
      <c r="AB10" s="3">
        <f t="shared" si="0"/>
        <v>-506</v>
      </c>
      <c r="AC10" s="3">
        <f t="shared" si="1"/>
        <v>-520</v>
      </c>
      <c r="AD10" s="3">
        <f t="shared" si="1"/>
        <v>-597</v>
      </c>
      <c r="AE10" s="3">
        <f t="shared" si="1"/>
        <v>-665</v>
      </c>
      <c r="AF10" s="3">
        <f t="shared" si="1"/>
        <v>-666</v>
      </c>
      <c r="AG10" s="3">
        <f t="shared" si="1"/>
        <v>-805</v>
      </c>
      <c r="AH10" s="3">
        <f t="shared" si="1"/>
        <v>-806</v>
      </c>
    </row>
    <row r="11" spans="8:34" x14ac:dyDescent="0.25">
      <c r="H11" s="2">
        <v>834</v>
      </c>
      <c r="I11" s="2">
        <f t="shared" si="2"/>
        <v>71</v>
      </c>
      <c r="O11" s="95">
        <v>1222</v>
      </c>
      <c r="P11" s="3">
        <f t="shared" si="0"/>
        <v>1164</v>
      </c>
      <c r="Q11" s="3">
        <f t="shared" si="0"/>
        <v>1122</v>
      </c>
      <c r="R11" s="3">
        <f t="shared" si="0"/>
        <v>1102</v>
      </c>
      <c r="S11" s="96">
        <f t="shared" si="0"/>
        <v>475</v>
      </c>
      <c r="T11" s="3">
        <f t="shared" si="0"/>
        <v>459</v>
      </c>
      <c r="U11" s="3">
        <f t="shared" si="0"/>
        <v>161</v>
      </c>
      <c r="V11" s="3">
        <f t="shared" si="0"/>
        <v>134</v>
      </c>
      <c r="W11" s="3">
        <f t="shared" si="0"/>
        <v>53</v>
      </c>
      <c r="X11" s="3">
        <f t="shared" si="0"/>
        <v>0</v>
      </c>
      <c r="Y11" s="3">
        <f t="shared" si="0"/>
        <v>-14</v>
      </c>
      <c r="Z11" s="3">
        <f t="shared" si="0"/>
        <v>-16</v>
      </c>
      <c r="AA11" s="3">
        <f t="shared" si="0"/>
        <v>-428</v>
      </c>
      <c r="AB11" s="3">
        <f t="shared" si="0"/>
        <v>-453</v>
      </c>
      <c r="AC11" s="3">
        <f t="shared" si="1"/>
        <v>-467</v>
      </c>
      <c r="AD11" s="3">
        <f t="shared" si="1"/>
        <v>-544</v>
      </c>
      <c r="AE11" s="3">
        <f t="shared" si="1"/>
        <v>-612</v>
      </c>
      <c r="AF11" s="3">
        <f t="shared" si="1"/>
        <v>-613</v>
      </c>
      <c r="AG11" s="3">
        <f t="shared" si="1"/>
        <v>-752</v>
      </c>
      <c r="AH11" s="3">
        <f t="shared" si="1"/>
        <v>-753</v>
      </c>
    </row>
    <row r="12" spans="8:34" x14ac:dyDescent="0.25">
      <c r="O12" s="91">
        <v>1236</v>
      </c>
      <c r="P12" s="3">
        <f t="shared" ref="P12:AE21" si="4">$O12-P$2</f>
        <v>1178</v>
      </c>
      <c r="Q12" s="3">
        <f t="shared" si="4"/>
        <v>1136</v>
      </c>
      <c r="R12" s="3">
        <f t="shared" si="4"/>
        <v>1116</v>
      </c>
      <c r="S12" s="3">
        <f t="shared" si="4"/>
        <v>489</v>
      </c>
      <c r="T12" s="3">
        <f t="shared" si="4"/>
        <v>473</v>
      </c>
      <c r="U12" s="3">
        <f t="shared" si="4"/>
        <v>175</v>
      </c>
      <c r="V12" s="3">
        <f t="shared" si="4"/>
        <v>148</v>
      </c>
      <c r="W12" s="3">
        <f t="shared" si="4"/>
        <v>67</v>
      </c>
      <c r="X12" s="3">
        <f t="shared" si="4"/>
        <v>14</v>
      </c>
      <c r="Y12" s="3">
        <f t="shared" si="4"/>
        <v>0</v>
      </c>
      <c r="Z12" s="3">
        <f t="shared" si="4"/>
        <v>-2</v>
      </c>
      <c r="AA12" s="3">
        <f t="shared" si="4"/>
        <v>-414</v>
      </c>
      <c r="AB12" s="3">
        <f t="shared" si="4"/>
        <v>-439</v>
      </c>
      <c r="AC12" s="3">
        <f t="shared" si="4"/>
        <v>-453</v>
      </c>
      <c r="AD12" s="3">
        <f t="shared" si="4"/>
        <v>-530</v>
      </c>
      <c r="AE12" s="3">
        <f t="shared" si="4"/>
        <v>-598</v>
      </c>
      <c r="AF12" s="3">
        <f t="shared" si="1"/>
        <v>-599</v>
      </c>
      <c r="AG12" s="3">
        <f t="shared" si="1"/>
        <v>-738</v>
      </c>
      <c r="AH12" s="3">
        <f t="shared" si="1"/>
        <v>-739</v>
      </c>
    </row>
    <row r="13" spans="8:34" x14ac:dyDescent="0.25">
      <c r="H13" s="2">
        <v>835</v>
      </c>
      <c r="I13" s="2">
        <f>H13-H11</f>
        <v>1</v>
      </c>
      <c r="O13" s="91">
        <v>1238</v>
      </c>
      <c r="P13" s="3">
        <f t="shared" si="4"/>
        <v>1180</v>
      </c>
      <c r="Q13" s="3">
        <f t="shared" si="4"/>
        <v>1138</v>
      </c>
      <c r="R13" s="3">
        <f t="shared" si="4"/>
        <v>1118</v>
      </c>
      <c r="S13" s="3">
        <f t="shared" si="4"/>
        <v>491</v>
      </c>
      <c r="T13" s="96">
        <f t="shared" si="4"/>
        <v>475</v>
      </c>
      <c r="U13" s="3">
        <f t="shared" si="4"/>
        <v>177</v>
      </c>
      <c r="V13" s="3">
        <f t="shared" si="4"/>
        <v>150</v>
      </c>
      <c r="W13" s="3">
        <f t="shared" si="4"/>
        <v>69</v>
      </c>
      <c r="X13" s="3">
        <f t="shared" si="4"/>
        <v>16</v>
      </c>
      <c r="Y13" s="3">
        <f t="shared" si="4"/>
        <v>2</v>
      </c>
      <c r="Z13" s="3">
        <f t="shared" si="4"/>
        <v>0</v>
      </c>
      <c r="AA13" s="3">
        <f t="shared" si="4"/>
        <v>-412</v>
      </c>
      <c r="AB13" s="3">
        <f t="shared" si="4"/>
        <v>-437</v>
      </c>
      <c r="AC13" s="3">
        <f t="shared" si="1"/>
        <v>-451</v>
      </c>
      <c r="AD13" s="3">
        <f t="shared" si="1"/>
        <v>-528</v>
      </c>
      <c r="AE13" s="3">
        <f t="shared" si="1"/>
        <v>-596</v>
      </c>
      <c r="AF13" s="3">
        <f t="shared" si="1"/>
        <v>-597</v>
      </c>
      <c r="AG13" s="3">
        <f t="shared" si="1"/>
        <v>-736</v>
      </c>
      <c r="AH13" s="3">
        <f t="shared" si="1"/>
        <v>-737</v>
      </c>
    </row>
    <row r="14" spans="8:34" x14ac:dyDescent="0.25">
      <c r="H14" s="95">
        <v>1061</v>
      </c>
      <c r="I14" s="2">
        <f t="shared" si="2"/>
        <v>226</v>
      </c>
      <c r="O14" s="95">
        <v>1650</v>
      </c>
      <c r="P14" s="3">
        <f t="shared" si="4"/>
        <v>1592</v>
      </c>
      <c r="Q14" s="3">
        <f t="shared" si="4"/>
        <v>1550</v>
      </c>
      <c r="R14" s="3">
        <f t="shared" si="4"/>
        <v>1530</v>
      </c>
      <c r="S14" s="3">
        <f t="shared" si="4"/>
        <v>903</v>
      </c>
      <c r="T14" s="3">
        <f t="shared" si="4"/>
        <v>887</v>
      </c>
      <c r="U14" s="3">
        <f t="shared" si="4"/>
        <v>589</v>
      </c>
      <c r="V14" s="3">
        <f t="shared" si="4"/>
        <v>562</v>
      </c>
      <c r="W14" s="3">
        <f t="shared" si="4"/>
        <v>481</v>
      </c>
      <c r="X14" s="3">
        <f t="shared" si="4"/>
        <v>428</v>
      </c>
      <c r="Y14" s="3">
        <f t="shared" si="4"/>
        <v>414</v>
      </c>
      <c r="Z14" s="3">
        <f t="shared" si="4"/>
        <v>412</v>
      </c>
      <c r="AA14" s="3">
        <f t="shared" si="4"/>
        <v>0</v>
      </c>
      <c r="AB14" s="3">
        <f t="shared" si="4"/>
        <v>-25</v>
      </c>
      <c r="AC14" s="3">
        <f t="shared" si="1"/>
        <v>-39</v>
      </c>
      <c r="AD14" s="3">
        <f t="shared" si="1"/>
        <v>-116</v>
      </c>
      <c r="AE14" s="3">
        <f t="shared" si="1"/>
        <v>-184</v>
      </c>
      <c r="AF14" s="3">
        <f t="shared" si="1"/>
        <v>-185</v>
      </c>
      <c r="AG14" s="3">
        <f t="shared" si="1"/>
        <v>-324</v>
      </c>
      <c r="AH14" s="3">
        <f t="shared" si="1"/>
        <v>-325</v>
      </c>
    </row>
    <row r="15" spans="8:34" x14ac:dyDescent="0.25">
      <c r="H15" s="95">
        <v>1088</v>
      </c>
      <c r="I15" s="2">
        <f t="shared" si="2"/>
        <v>27</v>
      </c>
      <c r="O15" s="91">
        <v>1675</v>
      </c>
      <c r="P15" s="3">
        <f t="shared" si="4"/>
        <v>1617</v>
      </c>
      <c r="Q15" s="3">
        <f t="shared" si="4"/>
        <v>1575</v>
      </c>
      <c r="R15" s="3">
        <f t="shared" si="4"/>
        <v>1555</v>
      </c>
      <c r="S15" s="3">
        <f t="shared" si="4"/>
        <v>928</v>
      </c>
      <c r="T15" s="3">
        <f t="shared" si="4"/>
        <v>912</v>
      </c>
      <c r="U15" s="3">
        <f t="shared" si="4"/>
        <v>614</v>
      </c>
      <c r="V15" s="3">
        <f t="shared" si="4"/>
        <v>587</v>
      </c>
      <c r="W15" s="3">
        <f t="shared" si="4"/>
        <v>506</v>
      </c>
      <c r="X15" s="3">
        <f t="shared" si="4"/>
        <v>453</v>
      </c>
      <c r="Y15" s="3">
        <f t="shared" si="4"/>
        <v>439</v>
      </c>
      <c r="Z15" s="3">
        <f t="shared" si="4"/>
        <v>437</v>
      </c>
      <c r="AA15" s="3">
        <f t="shared" si="4"/>
        <v>25</v>
      </c>
      <c r="AB15" s="3">
        <f t="shared" si="4"/>
        <v>0</v>
      </c>
      <c r="AC15" s="3">
        <f t="shared" si="1"/>
        <v>-14</v>
      </c>
      <c r="AD15" s="3">
        <f t="shared" si="1"/>
        <v>-91</v>
      </c>
      <c r="AE15" s="3">
        <f t="shared" si="1"/>
        <v>-159</v>
      </c>
      <c r="AF15" s="3">
        <f t="shared" si="1"/>
        <v>-160</v>
      </c>
      <c r="AG15" s="3">
        <f t="shared" si="1"/>
        <v>-299</v>
      </c>
      <c r="AH15" s="3">
        <f t="shared" si="1"/>
        <v>-300</v>
      </c>
    </row>
    <row r="16" spans="8:34" x14ac:dyDescent="0.25">
      <c r="H16" s="95">
        <v>1169</v>
      </c>
      <c r="I16" s="2">
        <f t="shared" si="2"/>
        <v>81</v>
      </c>
      <c r="O16" s="91">
        <v>1689</v>
      </c>
      <c r="P16" s="3">
        <f t="shared" si="4"/>
        <v>1631</v>
      </c>
      <c r="Q16" s="3">
        <f t="shared" si="4"/>
        <v>1589</v>
      </c>
      <c r="R16" s="3">
        <f t="shared" si="4"/>
        <v>1569</v>
      </c>
      <c r="S16" s="3">
        <f t="shared" si="4"/>
        <v>942</v>
      </c>
      <c r="T16" s="3">
        <f t="shared" si="4"/>
        <v>926</v>
      </c>
      <c r="U16" s="3">
        <f t="shared" si="4"/>
        <v>628</v>
      </c>
      <c r="V16" s="3">
        <f t="shared" si="4"/>
        <v>601</v>
      </c>
      <c r="W16" s="3">
        <f t="shared" si="4"/>
        <v>520</v>
      </c>
      <c r="X16" s="3">
        <f t="shared" si="4"/>
        <v>467</v>
      </c>
      <c r="Y16" s="3">
        <f t="shared" si="4"/>
        <v>453</v>
      </c>
      <c r="Z16" s="3">
        <f t="shared" si="4"/>
        <v>451</v>
      </c>
      <c r="AA16" s="3">
        <f t="shared" si="4"/>
        <v>39</v>
      </c>
      <c r="AB16" s="3">
        <f t="shared" si="4"/>
        <v>14</v>
      </c>
      <c r="AC16" s="3">
        <f t="shared" si="1"/>
        <v>0</v>
      </c>
      <c r="AD16" s="3">
        <f t="shared" si="1"/>
        <v>-77</v>
      </c>
      <c r="AE16" s="3">
        <f t="shared" si="1"/>
        <v>-145</v>
      </c>
      <c r="AF16" s="3">
        <f t="shared" si="1"/>
        <v>-146</v>
      </c>
      <c r="AG16" s="3">
        <f t="shared" si="1"/>
        <v>-285</v>
      </c>
      <c r="AH16" s="3">
        <f t="shared" si="1"/>
        <v>-286</v>
      </c>
    </row>
    <row r="17" spans="8:34" x14ac:dyDescent="0.25">
      <c r="H17" s="95">
        <v>1222</v>
      </c>
      <c r="I17" s="2">
        <f t="shared" si="2"/>
        <v>53</v>
      </c>
      <c r="O17" s="95">
        <v>1766</v>
      </c>
      <c r="P17" s="3">
        <f t="shared" si="4"/>
        <v>1708</v>
      </c>
      <c r="Q17" s="3">
        <f t="shared" si="4"/>
        <v>1666</v>
      </c>
      <c r="R17" s="3">
        <f t="shared" si="4"/>
        <v>1646</v>
      </c>
      <c r="S17" s="3">
        <f t="shared" si="4"/>
        <v>1019</v>
      </c>
      <c r="T17" s="3">
        <f t="shared" si="4"/>
        <v>1003</v>
      </c>
      <c r="U17" s="3">
        <f t="shared" si="4"/>
        <v>705</v>
      </c>
      <c r="V17" s="3">
        <f t="shared" si="4"/>
        <v>678</v>
      </c>
      <c r="W17" s="3">
        <f t="shared" si="4"/>
        <v>597</v>
      </c>
      <c r="X17" s="3">
        <f t="shared" si="4"/>
        <v>544</v>
      </c>
      <c r="Y17" s="3">
        <f t="shared" si="4"/>
        <v>530</v>
      </c>
      <c r="Z17" s="3">
        <f t="shared" si="4"/>
        <v>528</v>
      </c>
      <c r="AA17" s="3">
        <f t="shared" si="4"/>
        <v>116</v>
      </c>
      <c r="AB17" s="3">
        <f t="shared" si="4"/>
        <v>91</v>
      </c>
      <c r="AC17" s="3">
        <f t="shared" si="1"/>
        <v>77</v>
      </c>
      <c r="AD17" s="3">
        <f t="shared" si="1"/>
        <v>0</v>
      </c>
      <c r="AE17" s="3">
        <f t="shared" si="1"/>
        <v>-68</v>
      </c>
      <c r="AF17" s="3">
        <f t="shared" si="1"/>
        <v>-69</v>
      </c>
      <c r="AG17" s="3">
        <f t="shared" si="1"/>
        <v>-208</v>
      </c>
      <c r="AH17" s="3">
        <f t="shared" si="1"/>
        <v>-209</v>
      </c>
    </row>
    <row r="18" spans="8:34" x14ac:dyDescent="0.25">
      <c r="H18" s="2">
        <v>1640</v>
      </c>
      <c r="I18" s="2">
        <f t="shared" si="2"/>
        <v>418</v>
      </c>
      <c r="O18" s="91">
        <v>1834</v>
      </c>
      <c r="P18" s="3">
        <f t="shared" si="4"/>
        <v>1776</v>
      </c>
      <c r="Q18" s="3">
        <f t="shared" si="4"/>
        <v>1734</v>
      </c>
      <c r="R18" s="3">
        <f t="shared" si="4"/>
        <v>1714</v>
      </c>
      <c r="S18" s="3">
        <f t="shared" si="4"/>
        <v>1087</v>
      </c>
      <c r="T18" s="3">
        <f t="shared" si="4"/>
        <v>1071</v>
      </c>
      <c r="U18" s="3">
        <f t="shared" si="4"/>
        <v>773</v>
      </c>
      <c r="V18" s="3">
        <f t="shared" si="4"/>
        <v>746</v>
      </c>
      <c r="W18" s="3">
        <f t="shared" si="4"/>
        <v>665</v>
      </c>
      <c r="X18" s="3">
        <f t="shared" si="4"/>
        <v>612</v>
      </c>
      <c r="Y18" s="3">
        <f t="shared" si="4"/>
        <v>598</v>
      </c>
      <c r="Z18" s="3">
        <f t="shared" si="4"/>
        <v>596</v>
      </c>
      <c r="AA18" s="3">
        <f t="shared" si="4"/>
        <v>184</v>
      </c>
      <c r="AB18" s="3">
        <f t="shared" si="4"/>
        <v>159</v>
      </c>
      <c r="AC18" s="3">
        <f t="shared" si="1"/>
        <v>145</v>
      </c>
      <c r="AD18" s="3">
        <f t="shared" si="1"/>
        <v>68</v>
      </c>
      <c r="AE18" s="3">
        <f t="shared" si="1"/>
        <v>0</v>
      </c>
      <c r="AF18" s="3">
        <f t="shared" si="1"/>
        <v>-1</v>
      </c>
      <c r="AG18" s="3">
        <f t="shared" si="1"/>
        <v>-140</v>
      </c>
      <c r="AH18" s="3">
        <f t="shared" si="1"/>
        <v>-141</v>
      </c>
    </row>
    <row r="19" spans="8:34" x14ac:dyDescent="0.25">
      <c r="O19" s="91">
        <v>1835</v>
      </c>
      <c r="P19" s="3">
        <f t="shared" si="4"/>
        <v>1777</v>
      </c>
      <c r="Q19" s="3">
        <f t="shared" si="4"/>
        <v>1735</v>
      </c>
      <c r="R19" s="3">
        <f t="shared" si="4"/>
        <v>1715</v>
      </c>
      <c r="S19" s="3">
        <f t="shared" si="4"/>
        <v>1088</v>
      </c>
      <c r="T19" s="3">
        <f t="shared" si="4"/>
        <v>1072</v>
      </c>
      <c r="U19" s="3">
        <f t="shared" si="4"/>
        <v>774</v>
      </c>
      <c r="V19" s="3">
        <f t="shared" si="4"/>
        <v>747</v>
      </c>
      <c r="W19" s="3">
        <f t="shared" si="4"/>
        <v>666</v>
      </c>
      <c r="X19" s="3">
        <f t="shared" si="4"/>
        <v>613</v>
      </c>
      <c r="Y19" s="3">
        <f t="shared" si="4"/>
        <v>599</v>
      </c>
      <c r="Z19" s="3">
        <f t="shared" si="4"/>
        <v>597</v>
      </c>
      <c r="AA19" s="3">
        <f t="shared" si="4"/>
        <v>185</v>
      </c>
      <c r="AB19" s="3">
        <f t="shared" si="4"/>
        <v>160</v>
      </c>
      <c r="AC19" s="3">
        <f t="shared" ref="AC19:AH21" si="5">$O19-AC$2</f>
        <v>146</v>
      </c>
      <c r="AD19" s="3">
        <f t="shared" si="5"/>
        <v>69</v>
      </c>
      <c r="AE19" s="3">
        <f t="shared" si="5"/>
        <v>1</v>
      </c>
      <c r="AF19" s="3">
        <f t="shared" si="5"/>
        <v>0</v>
      </c>
      <c r="AG19" s="3">
        <f t="shared" si="5"/>
        <v>-139</v>
      </c>
      <c r="AH19" s="3">
        <f t="shared" si="5"/>
        <v>-140</v>
      </c>
    </row>
    <row r="20" spans="8:34" x14ac:dyDescent="0.25">
      <c r="H20" s="2">
        <v>1641</v>
      </c>
      <c r="I20" s="2">
        <f>H20-H18</f>
        <v>1</v>
      </c>
      <c r="O20" s="95">
        <v>1974</v>
      </c>
      <c r="P20" s="3">
        <f t="shared" si="4"/>
        <v>1916</v>
      </c>
      <c r="Q20" s="3">
        <f t="shared" si="4"/>
        <v>1874</v>
      </c>
      <c r="R20" s="3">
        <f t="shared" si="4"/>
        <v>1854</v>
      </c>
      <c r="S20" s="3">
        <f t="shared" si="4"/>
        <v>1227</v>
      </c>
      <c r="T20" s="3">
        <f t="shared" si="4"/>
        <v>1211</v>
      </c>
      <c r="U20" s="3">
        <f t="shared" si="4"/>
        <v>913</v>
      </c>
      <c r="V20" s="3">
        <f t="shared" si="4"/>
        <v>886</v>
      </c>
      <c r="W20" s="3">
        <f t="shared" si="4"/>
        <v>805</v>
      </c>
      <c r="X20" s="3">
        <f t="shared" si="4"/>
        <v>752</v>
      </c>
      <c r="Y20" s="3">
        <f t="shared" si="4"/>
        <v>738</v>
      </c>
      <c r="Z20" s="3">
        <f t="shared" si="4"/>
        <v>736</v>
      </c>
      <c r="AA20" s="3">
        <f t="shared" si="4"/>
        <v>324</v>
      </c>
      <c r="AB20" s="3">
        <f t="shared" si="4"/>
        <v>299</v>
      </c>
      <c r="AC20" s="3">
        <f t="shared" si="5"/>
        <v>285</v>
      </c>
      <c r="AD20" s="3">
        <f t="shared" si="5"/>
        <v>208</v>
      </c>
      <c r="AE20" s="3">
        <f t="shared" si="5"/>
        <v>140</v>
      </c>
      <c r="AF20" s="3">
        <f t="shared" si="5"/>
        <v>139</v>
      </c>
      <c r="AG20" s="3">
        <f t="shared" si="5"/>
        <v>0</v>
      </c>
      <c r="AH20" s="3">
        <f t="shared" si="5"/>
        <v>-1</v>
      </c>
    </row>
    <row r="21" spans="8:34" x14ac:dyDescent="0.25">
      <c r="H21" s="95">
        <v>1650</v>
      </c>
      <c r="I21" s="2">
        <f t="shared" si="2"/>
        <v>9</v>
      </c>
      <c r="O21" s="95">
        <v>1975</v>
      </c>
      <c r="P21" s="3">
        <f t="shared" si="4"/>
        <v>1917</v>
      </c>
      <c r="Q21" s="3">
        <f t="shared" si="4"/>
        <v>1875</v>
      </c>
      <c r="R21" s="3">
        <f t="shared" si="4"/>
        <v>1855</v>
      </c>
      <c r="S21" s="3">
        <f t="shared" si="4"/>
        <v>1228</v>
      </c>
      <c r="T21" s="3">
        <f t="shared" si="4"/>
        <v>1212</v>
      </c>
      <c r="U21" s="3">
        <f t="shared" si="4"/>
        <v>914</v>
      </c>
      <c r="V21" s="3">
        <f t="shared" si="4"/>
        <v>887</v>
      </c>
      <c r="W21" s="3">
        <f t="shared" si="4"/>
        <v>806</v>
      </c>
      <c r="X21" s="3">
        <f t="shared" si="4"/>
        <v>753</v>
      </c>
      <c r="Y21" s="3">
        <f t="shared" si="4"/>
        <v>739</v>
      </c>
      <c r="Z21" s="3">
        <f t="shared" si="4"/>
        <v>737</v>
      </c>
      <c r="AA21" s="3">
        <f t="shared" si="4"/>
        <v>325</v>
      </c>
      <c r="AB21" s="3">
        <f t="shared" si="4"/>
        <v>300</v>
      </c>
      <c r="AC21" s="3">
        <f t="shared" si="5"/>
        <v>286</v>
      </c>
      <c r="AD21" s="3">
        <f t="shared" si="5"/>
        <v>209</v>
      </c>
      <c r="AE21" s="3">
        <f t="shared" si="5"/>
        <v>141</v>
      </c>
      <c r="AF21" s="3">
        <f t="shared" si="5"/>
        <v>140</v>
      </c>
      <c r="AG21" s="3">
        <f t="shared" si="5"/>
        <v>1</v>
      </c>
      <c r="AH21" s="3">
        <f t="shared" si="5"/>
        <v>0</v>
      </c>
    </row>
    <row r="22" spans="8:34" x14ac:dyDescent="0.25">
      <c r="H22" s="95">
        <v>1766</v>
      </c>
      <c r="I22" s="2">
        <f t="shared" si="2"/>
        <v>116</v>
      </c>
    </row>
    <row r="23" spans="8:34" x14ac:dyDescent="0.25">
      <c r="H23" s="2">
        <v>1783</v>
      </c>
      <c r="I23" s="2">
        <f t="shared" si="2"/>
        <v>17</v>
      </c>
    </row>
    <row r="25" spans="8:34" x14ac:dyDescent="0.25">
      <c r="H25" s="2">
        <v>1784</v>
      </c>
      <c r="I25" s="2">
        <f>H25-H23</f>
        <v>1</v>
      </c>
    </row>
    <row r="26" spans="8:34" x14ac:dyDescent="0.25">
      <c r="H26" s="95">
        <v>1974</v>
      </c>
      <c r="I26" s="2">
        <f t="shared" si="2"/>
        <v>190</v>
      </c>
    </row>
    <row r="27" spans="8:34" x14ac:dyDescent="0.25">
      <c r="H27" s="95">
        <v>1975</v>
      </c>
      <c r="I27" s="2">
        <f t="shared" si="2"/>
        <v>1</v>
      </c>
    </row>
    <row r="28" spans="8:34" x14ac:dyDescent="0.25">
      <c r="H28" s="2">
        <v>2024</v>
      </c>
      <c r="I28" s="2">
        <f t="shared" si="2"/>
        <v>49</v>
      </c>
    </row>
  </sheetData>
  <sortState ref="O3:AB21">
    <sortCondition ref="O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Q49"/>
  <sheetViews>
    <sheetView workbookViewId="0">
      <selection activeCell="Q35" sqref="Q35"/>
    </sheetView>
  </sheetViews>
  <sheetFormatPr defaultColWidth="6.28515625" defaultRowHeight="15" x14ac:dyDescent="0.25"/>
  <cols>
    <col min="1" max="1" width="2.85546875" style="2" customWidth="1"/>
    <col min="2" max="2" width="2.42578125" style="2" bestFit="1" customWidth="1"/>
    <col min="3" max="3" width="6.28515625" style="2"/>
    <col min="4" max="8" width="12" style="2" bestFit="1" customWidth="1"/>
    <col min="9" max="9" width="6.28515625" style="2"/>
    <col min="10" max="14" width="12" style="2" bestFit="1" customWidth="1"/>
    <col min="15" max="15" width="6.28515625" style="2"/>
    <col min="16" max="19" width="12" style="2" bestFit="1" customWidth="1"/>
    <col min="20" max="21" width="6.28515625" style="2"/>
    <col min="22" max="22" width="4" style="2" bestFit="1" customWidth="1"/>
    <col min="23" max="29" width="12" style="2" bestFit="1" customWidth="1"/>
    <col min="30" max="30" width="5" style="2" bestFit="1" customWidth="1"/>
    <col min="31" max="38" width="12" style="2" bestFit="1" customWidth="1"/>
    <col min="39" max="39" width="6" style="2" bestFit="1" customWidth="1"/>
    <col min="40" max="43" width="12" style="2" bestFit="1" customWidth="1"/>
    <col min="44" max="16384" width="6.28515625" style="2"/>
  </cols>
  <sheetData>
    <row r="3" spans="2:43" x14ac:dyDescent="0.25">
      <c r="D3" s="2" t="s">
        <v>540</v>
      </c>
      <c r="J3" s="2" t="s">
        <v>541</v>
      </c>
      <c r="P3" s="2" t="s">
        <v>542</v>
      </c>
      <c r="W3" s="61">
        <v>9</v>
      </c>
      <c r="X3" s="61">
        <v>13</v>
      </c>
      <c r="Y3" s="61">
        <v>15</v>
      </c>
      <c r="Z3" s="61">
        <v>17</v>
      </c>
      <c r="AA3" s="61">
        <v>34</v>
      </c>
      <c r="AB3" s="61">
        <v>48</v>
      </c>
      <c r="AC3" s="61">
        <v>49</v>
      </c>
      <c r="AD3" s="61">
        <v>50</v>
      </c>
      <c r="AE3" s="61">
        <v>51</v>
      </c>
      <c r="AF3" s="61">
        <v>65</v>
      </c>
      <c r="AG3" s="61">
        <v>71</v>
      </c>
      <c r="AH3" s="61">
        <v>81</v>
      </c>
      <c r="AI3" s="61">
        <v>87</v>
      </c>
      <c r="AJ3" s="61">
        <v>94</v>
      </c>
      <c r="AK3" s="61">
        <v>108</v>
      </c>
      <c r="AL3" s="61">
        <v>115</v>
      </c>
      <c r="AM3" s="61">
        <v>125</v>
      </c>
      <c r="AN3" s="61">
        <v>133</v>
      </c>
      <c r="AO3" s="61">
        <v>189</v>
      </c>
      <c r="AP3" s="61">
        <v>190</v>
      </c>
      <c r="AQ3" s="61">
        <v>191</v>
      </c>
    </row>
    <row r="4" spans="2:43" x14ac:dyDescent="0.25">
      <c r="B4" s="3" t="s">
        <v>533</v>
      </c>
      <c r="D4" s="3">
        <v>9</v>
      </c>
      <c r="E4" s="3">
        <v>1</v>
      </c>
      <c r="F4" s="3">
        <v>115</v>
      </c>
      <c r="G4" s="3">
        <v>1</v>
      </c>
      <c r="H4" s="3">
        <v>17</v>
      </c>
      <c r="J4" s="3">
        <v>65</v>
      </c>
      <c r="K4" s="3">
        <v>1</v>
      </c>
      <c r="L4" s="3">
        <v>15</v>
      </c>
      <c r="M4" s="3">
        <v>1</v>
      </c>
      <c r="N4" s="3">
        <v>71</v>
      </c>
      <c r="P4" s="3">
        <v>190</v>
      </c>
      <c r="Q4" s="3">
        <v>1</v>
      </c>
      <c r="R4" s="3">
        <v>1</v>
      </c>
      <c r="S4" s="3">
        <v>49</v>
      </c>
      <c r="V4" s="61">
        <v>9</v>
      </c>
      <c r="W4" s="3">
        <f t="shared" ref="W4:AF13" si="0">$V4/W$3</f>
        <v>1</v>
      </c>
      <c r="X4" s="3">
        <f t="shared" si="0"/>
        <v>0.69230769230769229</v>
      </c>
      <c r="Y4" s="3">
        <f t="shared" si="0"/>
        <v>0.6</v>
      </c>
      <c r="Z4" s="3">
        <f t="shared" si="0"/>
        <v>0.52941176470588236</v>
      </c>
      <c r="AA4" s="3">
        <f t="shared" si="0"/>
        <v>0.26470588235294118</v>
      </c>
      <c r="AB4" s="3">
        <f t="shared" si="0"/>
        <v>0.1875</v>
      </c>
      <c r="AC4" s="3">
        <f t="shared" si="0"/>
        <v>0.18367346938775511</v>
      </c>
      <c r="AD4" s="3">
        <f t="shared" si="0"/>
        <v>0.18</v>
      </c>
      <c r="AE4" s="3">
        <f t="shared" si="0"/>
        <v>0.17647058823529413</v>
      </c>
      <c r="AF4" s="3">
        <f t="shared" si="0"/>
        <v>0.13846153846153847</v>
      </c>
      <c r="AG4" s="3">
        <f t="shared" ref="AG4:AQ13" si="1">$V4/AG$3</f>
        <v>0.12676056338028169</v>
      </c>
      <c r="AH4" s="3">
        <f t="shared" si="1"/>
        <v>0.1111111111111111</v>
      </c>
      <c r="AI4" s="3">
        <f t="shared" si="1"/>
        <v>0.10344827586206896</v>
      </c>
      <c r="AJ4" s="3">
        <f t="shared" si="1"/>
        <v>9.5744680851063829E-2</v>
      </c>
      <c r="AK4" s="3">
        <f t="shared" si="1"/>
        <v>8.3333333333333329E-2</v>
      </c>
      <c r="AL4" s="3">
        <f t="shared" si="1"/>
        <v>7.8260869565217397E-2</v>
      </c>
      <c r="AM4" s="3">
        <f t="shared" si="1"/>
        <v>7.1999999999999995E-2</v>
      </c>
      <c r="AN4" s="3">
        <f t="shared" si="1"/>
        <v>6.7669172932330823E-2</v>
      </c>
      <c r="AO4" s="3">
        <f t="shared" si="1"/>
        <v>4.7619047619047616E-2</v>
      </c>
      <c r="AP4" s="3">
        <f t="shared" si="1"/>
        <v>4.736842105263158E-2</v>
      </c>
      <c r="AQ4" s="3">
        <f t="shared" si="1"/>
        <v>4.712041884816754E-2</v>
      </c>
    </row>
    <row r="5" spans="2:43" x14ac:dyDescent="0.25">
      <c r="D5" s="3">
        <v>9</v>
      </c>
      <c r="E5" s="3">
        <v>1</v>
      </c>
      <c r="F5" s="3">
        <v>133</v>
      </c>
      <c r="G5" s="3"/>
      <c r="H5" s="3"/>
      <c r="J5" s="3">
        <v>65</v>
      </c>
      <c r="K5" s="3">
        <v>1</v>
      </c>
      <c r="L5" s="3">
        <v>87</v>
      </c>
      <c r="M5" s="3"/>
      <c r="N5" s="3"/>
      <c r="P5" s="3">
        <v>190</v>
      </c>
      <c r="Q5" s="3">
        <v>1</v>
      </c>
      <c r="R5" s="3">
        <v>50</v>
      </c>
      <c r="S5" s="3"/>
      <c r="V5" s="61">
        <v>13</v>
      </c>
      <c r="W5" s="3">
        <f t="shared" si="0"/>
        <v>1.4444444444444444</v>
      </c>
      <c r="X5" s="3">
        <f t="shared" si="0"/>
        <v>1</v>
      </c>
      <c r="Y5" s="3">
        <f t="shared" si="0"/>
        <v>0.8666666666666667</v>
      </c>
      <c r="Z5" s="3">
        <f t="shared" si="0"/>
        <v>0.76470588235294112</v>
      </c>
      <c r="AA5" s="3">
        <f t="shared" si="0"/>
        <v>0.38235294117647056</v>
      </c>
      <c r="AB5" s="3">
        <f t="shared" si="0"/>
        <v>0.27083333333333331</v>
      </c>
      <c r="AC5" s="3">
        <f t="shared" si="0"/>
        <v>0.26530612244897961</v>
      </c>
      <c r="AD5" s="3">
        <f t="shared" si="0"/>
        <v>0.26</v>
      </c>
      <c r="AE5" s="3">
        <f t="shared" si="0"/>
        <v>0.25490196078431371</v>
      </c>
      <c r="AF5" s="3">
        <f t="shared" si="0"/>
        <v>0.2</v>
      </c>
      <c r="AG5" s="3">
        <f t="shared" si="1"/>
        <v>0.18309859154929578</v>
      </c>
      <c r="AH5" s="3">
        <f t="shared" si="1"/>
        <v>0.16049382716049382</v>
      </c>
      <c r="AI5" s="3">
        <f t="shared" si="1"/>
        <v>0.14942528735632185</v>
      </c>
      <c r="AJ5" s="3">
        <f t="shared" si="1"/>
        <v>0.13829787234042554</v>
      </c>
      <c r="AK5" s="3">
        <f t="shared" si="1"/>
        <v>0.12037037037037036</v>
      </c>
      <c r="AL5" s="3">
        <f t="shared" si="1"/>
        <v>0.11304347826086956</v>
      </c>
      <c r="AM5" s="3">
        <f t="shared" si="1"/>
        <v>0.104</v>
      </c>
      <c r="AN5" s="3">
        <f t="shared" si="1"/>
        <v>9.7744360902255634E-2</v>
      </c>
      <c r="AO5" s="3">
        <f t="shared" si="1"/>
        <v>6.8783068783068779E-2</v>
      </c>
      <c r="AP5" s="3">
        <f t="shared" si="1"/>
        <v>6.8421052631578952E-2</v>
      </c>
      <c r="AQ5" s="3">
        <f t="shared" si="1"/>
        <v>6.8062827225130892E-2</v>
      </c>
    </row>
    <row r="6" spans="2:43" x14ac:dyDescent="0.25">
      <c r="D6" s="3">
        <v>125</v>
      </c>
      <c r="E6" s="3">
        <v>1</v>
      </c>
      <c r="F6" s="3">
        <v>17</v>
      </c>
      <c r="G6" s="3"/>
      <c r="H6" s="3"/>
      <c r="J6" s="3">
        <v>81</v>
      </c>
      <c r="K6" s="3">
        <v>1</v>
      </c>
      <c r="L6" s="3">
        <v>71</v>
      </c>
      <c r="M6" s="3"/>
      <c r="N6" s="3"/>
      <c r="P6" s="3">
        <v>191</v>
      </c>
      <c r="Q6" s="3">
        <v>1</v>
      </c>
      <c r="R6" s="3">
        <v>49</v>
      </c>
      <c r="S6" s="3"/>
      <c r="V6" s="61">
        <v>15</v>
      </c>
      <c r="W6" s="3">
        <f t="shared" si="0"/>
        <v>1.6666666666666667</v>
      </c>
      <c r="X6" s="3">
        <f t="shared" si="0"/>
        <v>1.1538461538461537</v>
      </c>
      <c r="Y6" s="3">
        <f t="shared" si="0"/>
        <v>1</v>
      </c>
      <c r="Z6" s="3">
        <f t="shared" si="0"/>
        <v>0.88235294117647056</v>
      </c>
      <c r="AA6" s="3">
        <f t="shared" si="0"/>
        <v>0.44117647058823528</v>
      </c>
      <c r="AB6" s="3">
        <f t="shared" si="0"/>
        <v>0.3125</v>
      </c>
      <c r="AC6" s="3">
        <f t="shared" si="0"/>
        <v>0.30612244897959184</v>
      </c>
      <c r="AD6" s="3">
        <f t="shared" si="0"/>
        <v>0.3</v>
      </c>
      <c r="AE6" s="3">
        <f t="shared" si="0"/>
        <v>0.29411764705882354</v>
      </c>
      <c r="AF6" s="3">
        <f t="shared" si="0"/>
        <v>0.23076923076923078</v>
      </c>
      <c r="AG6" s="3">
        <f t="shared" si="1"/>
        <v>0.21126760563380281</v>
      </c>
      <c r="AH6" s="3">
        <f t="shared" si="1"/>
        <v>0.18518518518518517</v>
      </c>
      <c r="AI6" s="3">
        <f t="shared" si="1"/>
        <v>0.17241379310344829</v>
      </c>
      <c r="AJ6" s="3">
        <f t="shared" si="1"/>
        <v>0.15957446808510639</v>
      </c>
      <c r="AK6" s="3">
        <f t="shared" si="1"/>
        <v>0.1388888888888889</v>
      </c>
      <c r="AL6" s="3">
        <f t="shared" si="1"/>
        <v>0.13043478260869565</v>
      </c>
      <c r="AM6" s="3">
        <f t="shared" si="1"/>
        <v>0.12</v>
      </c>
      <c r="AN6" s="3">
        <f t="shared" si="1"/>
        <v>0.11278195488721804</v>
      </c>
      <c r="AO6" s="3">
        <f t="shared" si="1"/>
        <v>7.9365079365079361E-2</v>
      </c>
      <c r="AP6" s="3">
        <f t="shared" si="1"/>
        <v>7.8947368421052627E-2</v>
      </c>
      <c r="AQ6" s="3">
        <f t="shared" si="1"/>
        <v>7.8534031413612565E-2</v>
      </c>
    </row>
    <row r="7" spans="2:43" x14ac:dyDescent="0.25">
      <c r="V7" s="61">
        <v>17</v>
      </c>
      <c r="W7" s="3">
        <f t="shared" si="0"/>
        <v>1.8888888888888888</v>
      </c>
      <c r="X7" s="3">
        <f t="shared" si="0"/>
        <v>1.3076923076923077</v>
      </c>
      <c r="Y7" s="3">
        <f t="shared" si="0"/>
        <v>1.1333333333333333</v>
      </c>
      <c r="Z7" s="3">
        <f t="shared" si="0"/>
        <v>1</v>
      </c>
      <c r="AA7" s="3">
        <f t="shared" si="0"/>
        <v>0.5</v>
      </c>
      <c r="AB7" s="3">
        <f t="shared" si="0"/>
        <v>0.35416666666666669</v>
      </c>
      <c r="AC7" s="3">
        <f t="shared" si="0"/>
        <v>0.34693877551020408</v>
      </c>
      <c r="AD7" s="3">
        <f t="shared" si="0"/>
        <v>0.34</v>
      </c>
      <c r="AE7" s="3">
        <f t="shared" si="0"/>
        <v>0.33333333333333331</v>
      </c>
      <c r="AF7" s="3">
        <f t="shared" si="0"/>
        <v>0.26153846153846155</v>
      </c>
      <c r="AG7" s="3">
        <f t="shared" si="1"/>
        <v>0.23943661971830985</v>
      </c>
      <c r="AH7" s="3">
        <f t="shared" si="1"/>
        <v>0.20987654320987653</v>
      </c>
      <c r="AI7" s="3">
        <f t="shared" si="1"/>
        <v>0.19540229885057472</v>
      </c>
      <c r="AJ7" s="3">
        <f t="shared" si="1"/>
        <v>0.18085106382978725</v>
      </c>
      <c r="AK7" s="3">
        <f t="shared" si="1"/>
        <v>0.15740740740740741</v>
      </c>
      <c r="AL7" s="3">
        <f t="shared" si="1"/>
        <v>0.14782608695652175</v>
      </c>
      <c r="AM7" s="3">
        <f t="shared" si="1"/>
        <v>0.13600000000000001</v>
      </c>
      <c r="AN7" s="3">
        <f t="shared" si="1"/>
        <v>0.12781954887218044</v>
      </c>
      <c r="AO7" s="3">
        <f t="shared" si="1"/>
        <v>8.9947089947089942E-2</v>
      </c>
      <c r="AP7" s="3">
        <f t="shared" si="1"/>
        <v>8.9473684210526316E-2</v>
      </c>
      <c r="AQ7" s="3">
        <f t="shared" si="1"/>
        <v>8.9005235602094238E-2</v>
      </c>
    </row>
    <row r="8" spans="2:43" x14ac:dyDescent="0.25">
      <c r="B8" s="3" t="s">
        <v>534</v>
      </c>
      <c r="D8" s="3">
        <v>34</v>
      </c>
      <c r="E8" s="3">
        <v>1</v>
      </c>
      <c r="F8" s="3">
        <v>13</v>
      </c>
      <c r="G8" s="3">
        <v>1</v>
      </c>
      <c r="H8" s="3">
        <v>94</v>
      </c>
      <c r="P8" s="3">
        <v>50</v>
      </c>
      <c r="Q8" s="3">
        <v>1</v>
      </c>
      <c r="R8" s="3">
        <v>1</v>
      </c>
      <c r="S8" s="3">
        <v>189</v>
      </c>
      <c r="V8" s="61">
        <v>34</v>
      </c>
      <c r="W8" s="3">
        <f t="shared" si="0"/>
        <v>3.7777777777777777</v>
      </c>
      <c r="X8" s="3">
        <f t="shared" si="0"/>
        <v>2.6153846153846154</v>
      </c>
      <c r="Y8" s="3">
        <f t="shared" si="0"/>
        <v>2.2666666666666666</v>
      </c>
      <c r="Z8" s="3">
        <f t="shared" si="0"/>
        <v>2</v>
      </c>
      <c r="AA8" s="3">
        <f t="shared" si="0"/>
        <v>1</v>
      </c>
      <c r="AB8" s="3">
        <f t="shared" si="0"/>
        <v>0.70833333333333337</v>
      </c>
      <c r="AC8" s="3">
        <f t="shared" si="0"/>
        <v>0.69387755102040816</v>
      </c>
      <c r="AD8" s="3">
        <f t="shared" si="0"/>
        <v>0.68</v>
      </c>
      <c r="AE8" s="3">
        <f t="shared" si="0"/>
        <v>0.66666666666666663</v>
      </c>
      <c r="AF8" s="3">
        <f t="shared" si="0"/>
        <v>0.52307692307692311</v>
      </c>
      <c r="AG8" s="3">
        <f t="shared" si="1"/>
        <v>0.47887323943661969</v>
      </c>
      <c r="AH8" s="3">
        <f t="shared" si="1"/>
        <v>0.41975308641975306</v>
      </c>
      <c r="AI8" s="3">
        <f t="shared" si="1"/>
        <v>0.39080459770114945</v>
      </c>
      <c r="AJ8" s="3">
        <f t="shared" si="1"/>
        <v>0.36170212765957449</v>
      </c>
      <c r="AK8" s="3">
        <f t="shared" si="1"/>
        <v>0.31481481481481483</v>
      </c>
      <c r="AL8" s="3">
        <f t="shared" si="1"/>
        <v>0.29565217391304349</v>
      </c>
      <c r="AM8" s="3">
        <f t="shared" si="1"/>
        <v>0.27200000000000002</v>
      </c>
      <c r="AN8" s="3">
        <f t="shared" si="1"/>
        <v>0.25563909774436089</v>
      </c>
      <c r="AO8" s="3">
        <f t="shared" si="1"/>
        <v>0.17989417989417988</v>
      </c>
      <c r="AP8" s="3">
        <f t="shared" si="1"/>
        <v>0.17894736842105263</v>
      </c>
      <c r="AQ8" s="3">
        <f t="shared" si="1"/>
        <v>0.17801047120418848</v>
      </c>
    </row>
    <row r="9" spans="2:43" x14ac:dyDescent="0.25">
      <c r="D9" s="3">
        <v>34</v>
      </c>
      <c r="E9" s="3">
        <v>1</v>
      </c>
      <c r="F9" s="3">
        <v>108</v>
      </c>
      <c r="G9" s="3"/>
      <c r="H9" s="3"/>
      <c r="P9" s="3">
        <v>50</v>
      </c>
      <c r="Q9" s="3">
        <v>1</v>
      </c>
      <c r="R9" s="3">
        <v>190</v>
      </c>
      <c r="S9" s="3"/>
      <c r="V9" s="61">
        <v>48</v>
      </c>
      <c r="W9" s="3">
        <f t="shared" si="0"/>
        <v>5.333333333333333</v>
      </c>
      <c r="X9" s="3">
        <f t="shared" si="0"/>
        <v>3.6923076923076925</v>
      </c>
      <c r="Y9" s="3">
        <f t="shared" si="0"/>
        <v>3.2</v>
      </c>
      <c r="Z9" s="3">
        <f t="shared" si="0"/>
        <v>2.8235294117647061</v>
      </c>
      <c r="AA9" s="3">
        <f t="shared" si="0"/>
        <v>1.411764705882353</v>
      </c>
      <c r="AB9" s="3">
        <f t="shared" si="0"/>
        <v>1</v>
      </c>
      <c r="AC9" s="3">
        <f t="shared" si="0"/>
        <v>0.97959183673469385</v>
      </c>
      <c r="AD9" s="3">
        <f t="shared" si="0"/>
        <v>0.96</v>
      </c>
      <c r="AE9" s="3">
        <f t="shared" si="0"/>
        <v>0.94117647058823528</v>
      </c>
      <c r="AF9" s="3">
        <f t="shared" si="0"/>
        <v>0.7384615384615385</v>
      </c>
      <c r="AG9" s="3">
        <f t="shared" si="1"/>
        <v>0.676056338028169</v>
      </c>
      <c r="AH9" s="3">
        <f t="shared" si="1"/>
        <v>0.59259259259259256</v>
      </c>
      <c r="AI9" s="3">
        <f t="shared" si="1"/>
        <v>0.55172413793103448</v>
      </c>
      <c r="AJ9" s="3">
        <f t="shared" si="1"/>
        <v>0.51063829787234039</v>
      </c>
      <c r="AK9" s="3">
        <f t="shared" si="1"/>
        <v>0.44444444444444442</v>
      </c>
      <c r="AL9" s="3">
        <f t="shared" si="1"/>
        <v>0.41739130434782606</v>
      </c>
      <c r="AM9" s="3">
        <f t="shared" si="1"/>
        <v>0.38400000000000001</v>
      </c>
      <c r="AN9" s="3">
        <f t="shared" si="1"/>
        <v>0.36090225563909772</v>
      </c>
      <c r="AO9" s="3">
        <f t="shared" si="1"/>
        <v>0.25396825396825395</v>
      </c>
      <c r="AP9" s="3">
        <f t="shared" si="1"/>
        <v>0.25263157894736843</v>
      </c>
      <c r="AQ9" s="3">
        <f t="shared" si="1"/>
        <v>0.2513089005235602</v>
      </c>
    </row>
    <row r="10" spans="2:43" x14ac:dyDescent="0.25">
      <c r="D10" s="3">
        <v>48</v>
      </c>
      <c r="E10" s="3">
        <v>1</v>
      </c>
      <c r="F10" s="3">
        <v>94</v>
      </c>
      <c r="G10" s="3"/>
      <c r="H10" s="3"/>
      <c r="P10" s="3">
        <v>51</v>
      </c>
      <c r="Q10" s="3">
        <v>1</v>
      </c>
      <c r="R10" s="3">
        <v>189</v>
      </c>
      <c r="S10" s="3"/>
      <c r="V10" s="61">
        <v>49</v>
      </c>
      <c r="W10" s="3">
        <f t="shared" si="0"/>
        <v>5.4444444444444446</v>
      </c>
      <c r="X10" s="3">
        <f t="shared" si="0"/>
        <v>3.7692307692307692</v>
      </c>
      <c r="Y10" s="3">
        <f t="shared" si="0"/>
        <v>3.2666666666666666</v>
      </c>
      <c r="Z10" s="3">
        <f t="shared" si="0"/>
        <v>2.8823529411764706</v>
      </c>
      <c r="AA10" s="3">
        <f t="shared" si="0"/>
        <v>1.4411764705882353</v>
      </c>
      <c r="AB10" s="3">
        <f t="shared" si="0"/>
        <v>1.0208333333333333</v>
      </c>
      <c r="AC10" s="3">
        <f t="shared" si="0"/>
        <v>1</v>
      </c>
      <c r="AD10" s="3">
        <f t="shared" si="0"/>
        <v>0.98</v>
      </c>
      <c r="AE10" s="3">
        <f t="shared" si="0"/>
        <v>0.96078431372549022</v>
      </c>
      <c r="AF10" s="3">
        <f t="shared" si="0"/>
        <v>0.75384615384615383</v>
      </c>
      <c r="AG10" s="3">
        <f t="shared" si="1"/>
        <v>0.6901408450704225</v>
      </c>
      <c r="AH10" s="3">
        <f t="shared" si="1"/>
        <v>0.60493827160493829</v>
      </c>
      <c r="AI10" s="3">
        <f t="shared" si="1"/>
        <v>0.56321839080459768</v>
      </c>
      <c r="AJ10" s="3">
        <f t="shared" si="1"/>
        <v>0.52127659574468088</v>
      </c>
      <c r="AK10" s="3">
        <f t="shared" si="1"/>
        <v>0.45370370370370372</v>
      </c>
      <c r="AL10" s="3">
        <f t="shared" si="1"/>
        <v>0.42608695652173911</v>
      </c>
      <c r="AM10" s="3">
        <f t="shared" si="1"/>
        <v>0.39200000000000002</v>
      </c>
      <c r="AN10" s="3">
        <f t="shared" si="1"/>
        <v>0.36842105263157893</v>
      </c>
      <c r="AO10" s="3">
        <f t="shared" si="1"/>
        <v>0.25925925925925924</v>
      </c>
      <c r="AP10" s="3">
        <f t="shared" si="1"/>
        <v>0.25789473684210529</v>
      </c>
      <c r="AQ10" s="3">
        <f t="shared" si="1"/>
        <v>0.25654450261780104</v>
      </c>
    </row>
    <row r="11" spans="2:43" x14ac:dyDescent="0.25">
      <c r="V11" s="61">
        <v>50</v>
      </c>
      <c r="W11" s="3">
        <f t="shared" si="0"/>
        <v>5.5555555555555554</v>
      </c>
      <c r="X11" s="3">
        <f t="shared" si="0"/>
        <v>3.8461538461538463</v>
      </c>
      <c r="Y11" s="3">
        <f t="shared" si="0"/>
        <v>3.3333333333333335</v>
      </c>
      <c r="Z11" s="3">
        <f t="shared" si="0"/>
        <v>2.9411764705882355</v>
      </c>
      <c r="AA11" s="3">
        <f t="shared" si="0"/>
        <v>1.4705882352941178</v>
      </c>
      <c r="AB11" s="3">
        <f t="shared" si="0"/>
        <v>1.0416666666666667</v>
      </c>
      <c r="AC11" s="3">
        <f t="shared" si="0"/>
        <v>1.0204081632653061</v>
      </c>
      <c r="AD11" s="3">
        <f t="shared" si="0"/>
        <v>1</v>
      </c>
      <c r="AE11" s="3">
        <f t="shared" si="0"/>
        <v>0.98039215686274506</v>
      </c>
      <c r="AF11" s="3">
        <f t="shared" si="0"/>
        <v>0.76923076923076927</v>
      </c>
      <c r="AG11" s="3">
        <f t="shared" si="1"/>
        <v>0.70422535211267601</v>
      </c>
      <c r="AH11" s="3">
        <f t="shared" si="1"/>
        <v>0.61728395061728392</v>
      </c>
      <c r="AI11" s="3">
        <f t="shared" si="1"/>
        <v>0.57471264367816088</v>
      </c>
      <c r="AJ11" s="3">
        <f t="shared" si="1"/>
        <v>0.53191489361702127</v>
      </c>
      <c r="AK11" s="3">
        <f t="shared" si="1"/>
        <v>0.46296296296296297</v>
      </c>
      <c r="AL11" s="3">
        <f t="shared" si="1"/>
        <v>0.43478260869565216</v>
      </c>
      <c r="AM11" s="3">
        <f t="shared" si="1"/>
        <v>0.4</v>
      </c>
      <c r="AN11" s="3">
        <f t="shared" si="1"/>
        <v>0.37593984962406013</v>
      </c>
      <c r="AO11" s="3">
        <f t="shared" si="1"/>
        <v>0.26455026455026454</v>
      </c>
      <c r="AP11" s="3">
        <f t="shared" si="1"/>
        <v>0.26315789473684209</v>
      </c>
      <c r="AQ11" s="3">
        <f t="shared" si="1"/>
        <v>0.26178010471204188</v>
      </c>
    </row>
    <row r="12" spans="2:43" x14ac:dyDescent="0.25">
      <c r="V12" s="61">
        <v>51</v>
      </c>
      <c r="W12" s="3">
        <f t="shared" si="0"/>
        <v>5.666666666666667</v>
      </c>
      <c r="X12" s="3">
        <f t="shared" si="0"/>
        <v>3.9230769230769229</v>
      </c>
      <c r="Y12" s="3">
        <f t="shared" si="0"/>
        <v>3.4</v>
      </c>
      <c r="Z12" s="3">
        <f t="shared" si="0"/>
        <v>3</v>
      </c>
      <c r="AA12" s="3">
        <f t="shared" si="0"/>
        <v>1.5</v>
      </c>
      <c r="AB12" s="3">
        <f t="shared" si="0"/>
        <v>1.0625</v>
      </c>
      <c r="AC12" s="3">
        <f t="shared" si="0"/>
        <v>1.0408163265306123</v>
      </c>
      <c r="AD12" s="3">
        <f t="shared" si="0"/>
        <v>1.02</v>
      </c>
      <c r="AE12" s="3">
        <f t="shared" si="0"/>
        <v>1</v>
      </c>
      <c r="AF12" s="3">
        <f t="shared" si="0"/>
        <v>0.7846153846153846</v>
      </c>
      <c r="AG12" s="3">
        <f t="shared" si="1"/>
        <v>0.71830985915492962</v>
      </c>
      <c r="AH12" s="3">
        <f t="shared" si="1"/>
        <v>0.62962962962962965</v>
      </c>
      <c r="AI12" s="3">
        <f t="shared" si="1"/>
        <v>0.58620689655172409</v>
      </c>
      <c r="AJ12" s="3">
        <f t="shared" si="1"/>
        <v>0.54255319148936165</v>
      </c>
      <c r="AK12" s="3">
        <f t="shared" si="1"/>
        <v>0.47222222222222221</v>
      </c>
      <c r="AL12" s="3">
        <f t="shared" si="1"/>
        <v>0.44347826086956521</v>
      </c>
      <c r="AM12" s="3">
        <f t="shared" si="1"/>
        <v>0.40799999999999997</v>
      </c>
      <c r="AN12" s="3">
        <f t="shared" si="1"/>
        <v>0.38345864661654133</v>
      </c>
      <c r="AO12" s="3">
        <f t="shared" si="1"/>
        <v>0.26984126984126983</v>
      </c>
      <c r="AP12" s="3">
        <f t="shared" si="1"/>
        <v>0.26842105263157895</v>
      </c>
      <c r="AQ12" s="3">
        <f t="shared" si="1"/>
        <v>0.26701570680628273</v>
      </c>
    </row>
    <row r="13" spans="2:43" x14ac:dyDescent="0.25">
      <c r="V13" s="61">
        <v>65</v>
      </c>
      <c r="W13" s="3">
        <f t="shared" si="0"/>
        <v>7.2222222222222223</v>
      </c>
      <c r="X13" s="3">
        <f t="shared" si="0"/>
        <v>5</v>
      </c>
      <c r="Y13" s="3">
        <f t="shared" si="0"/>
        <v>4.333333333333333</v>
      </c>
      <c r="Z13" s="3">
        <f t="shared" si="0"/>
        <v>3.8235294117647061</v>
      </c>
      <c r="AA13" s="3">
        <f t="shared" si="0"/>
        <v>1.911764705882353</v>
      </c>
      <c r="AB13" s="3">
        <f t="shared" si="0"/>
        <v>1.3541666666666667</v>
      </c>
      <c r="AC13" s="3">
        <f t="shared" si="0"/>
        <v>1.3265306122448979</v>
      </c>
      <c r="AD13" s="3">
        <f t="shared" si="0"/>
        <v>1.3</v>
      </c>
      <c r="AE13" s="3">
        <f t="shared" si="0"/>
        <v>1.2745098039215685</v>
      </c>
      <c r="AF13" s="3">
        <f t="shared" si="0"/>
        <v>1</v>
      </c>
      <c r="AG13" s="3">
        <f t="shared" si="1"/>
        <v>0.91549295774647887</v>
      </c>
      <c r="AH13" s="3">
        <f t="shared" si="1"/>
        <v>0.80246913580246915</v>
      </c>
      <c r="AI13" s="3">
        <f t="shared" si="1"/>
        <v>0.74712643678160917</v>
      </c>
      <c r="AJ13" s="3">
        <f t="shared" si="1"/>
        <v>0.69148936170212771</v>
      </c>
      <c r="AK13" s="3">
        <f t="shared" si="1"/>
        <v>0.60185185185185186</v>
      </c>
      <c r="AL13" s="3">
        <f t="shared" si="1"/>
        <v>0.56521739130434778</v>
      </c>
      <c r="AM13" s="3">
        <f t="shared" si="1"/>
        <v>0.52</v>
      </c>
      <c r="AN13" s="3">
        <f t="shared" si="1"/>
        <v>0.48872180451127817</v>
      </c>
      <c r="AO13" s="3">
        <f t="shared" si="1"/>
        <v>0.3439153439153439</v>
      </c>
      <c r="AP13" s="3">
        <f t="shared" si="1"/>
        <v>0.34210526315789475</v>
      </c>
      <c r="AQ13" s="3">
        <f t="shared" si="1"/>
        <v>0.34031413612565448</v>
      </c>
    </row>
    <row r="14" spans="2:43" x14ac:dyDescent="0.25">
      <c r="D14" s="2">
        <f>D4/143</f>
        <v>6.2937062937062943E-2</v>
      </c>
      <c r="E14" s="2">
        <f t="shared" ref="E14:H14" si="2">E4/143</f>
        <v>6.993006993006993E-3</v>
      </c>
      <c r="F14" s="2">
        <f t="shared" si="2"/>
        <v>0.80419580419580416</v>
      </c>
      <c r="G14" s="2">
        <f t="shared" si="2"/>
        <v>6.993006993006993E-3</v>
      </c>
      <c r="H14" s="2">
        <f t="shared" si="2"/>
        <v>0.11888111888111888</v>
      </c>
      <c r="J14" s="2">
        <f>J4/153</f>
        <v>0.42483660130718953</v>
      </c>
      <c r="K14" s="2">
        <f t="shared" ref="K14:N14" si="3">K4/153</f>
        <v>6.5359477124183009E-3</v>
      </c>
      <c r="L14" s="2">
        <f t="shared" si="3"/>
        <v>9.8039215686274508E-2</v>
      </c>
      <c r="M14" s="2">
        <f t="shared" si="3"/>
        <v>6.5359477124183009E-3</v>
      </c>
      <c r="N14" s="2">
        <f t="shared" si="3"/>
        <v>0.46405228758169936</v>
      </c>
      <c r="P14" s="2">
        <f>P4/241</f>
        <v>0.78838174273858919</v>
      </c>
      <c r="Q14" s="2">
        <f t="shared" ref="Q14:S14" si="4">Q4/241</f>
        <v>4.1493775933609959E-3</v>
      </c>
      <c r="R14" s="2">
        <f t="shared" si="4"/>
        <v>4.1493775933609959E-3</v>
      </c>
      <c r="S14" s="2">
        <f t="shared" si="4"/>
        <v>0.2033195020746888</v>
      </c>
      <c r="V14" s="61">
        <v>71</v>
      </c>
      <c r="W14" s="3">
        <f t="shared" ref="W14:AF24" si="5">$V14/W$3</f>
        <v>7.8888888888888893</v>
      </c>
      <c r="X14" s="3">
        <f t="shared" si="5"/>
        <v>5.4615384615384617</v>
      </c>
      <c r="Y14" s="3">
        <f t="shared" si="5"/>
        <v>4.7333333333333334</v>
      </c>
      <c r="Z14" s="3">
        <f t="shared" si="5"/>
        <v>4.1764705882352944</v>
      </c>
      <c r="AA14" s="3">
        <f t="shared" si="5"/>
        <v>2.0882352941176472</v>
      </c>
      <c r="AB14" s="3">
        <f t="shared" si="5"/>
        <v>1.4791666666666667</v>
      </c>
      <c r="AC14" s="3">
        <f t="shared" si="5"/>
        <v>1.4489795918367347</v>
      </c>
      <c r="AD14" s="3">
        <f t="shared" si="5"/>
        <v>1.42</v>
      </c>
      <c r="AE14" s="3">
        <f t="shared" si="5"/>
        <v>1.392156862745098</v>
      </c>
      <c r="AF14" s="3">
        <f t="shared" si="5"/>
        <v>1.0923076923076922</v>
      </c>
      <c r="AG14" s="3">
        <f t="shared" ref="AG14:AQ24" si="6">$V14/AG$3</f>
        <v>1</v>
      </c>
      <c r="AH14" s="3">
        <f t="shared" si="6"/>
        <v>0.87654320987654322</v>
      </c>
      <c r="AI14" s="3">
        <f t="shared" si="6"/>
        <v>0.81609195402298851</v>
      </c>
      <c r="AJ14" s="3">
        <f t="shared" si="6"/>
        <v>0.75531914893617025</v>
      </c>
      <c r="AK14" s="3">
        <f t="shared" si="6"/>
        <v>0.65740740740740744</v>
      </c>
      <c r="AL14" s="3">
        <f t="shared" si="6"/>
        <v>0.61739130434782608</v>
      </c>
      <c r="AM14" s="3">
        <f t="shared" si="6"/>
        <v>0.56799999999999995</v>
      </c>
      <c r="AN14" s="3">
        <f t="shared" si="6"/>
        <v>0.53383458646616544</v>
      </c>
      <c r="AO14" s="3">
        <f t="shared" si="6"/>
        <v>0.37566137566137564</v>
      </c>
      <c r="AP14" s="3">
        <f t="shared" si="6"/>
        <v>0.37368421052631579</v>
      </c>
      <c r="AQ14" s="3">
        <f t="shared" si="6"/>
        <v>0.37172774869109948</v>
      </c>
    </row>
    <row r="15" spans="2:43" x14ac:dyDescent="0.25">
      <c r="D15" s="2">
        <f t="shared" ref="D15:F16" si="7">D5/143</f>
        <v>6.2937062937062943E-2</v>
      </c>
      <c r="E15" s="2">
        <f t="shared" si="7"/>
        <v>6.993006993006993E-3</v>
      </c>
      <c r="F15" s="2">
        <f t="shared" si="7"/>
        <v>0.93006993006993011</v>
      </c>
      <c r="J15" s="2">
        <f t="shared" ref="J15:L15" si="8">J5/153</f>
        <v>0.42483660130718953</v>
      </c>
      <c r="K15" s="2">
        <f t="shared" si="8"/>
        <v>6.5359477124183009E-3</v>
      </c>
      <c r="L15" s="2">
        <f t="shared" si="8"/>
        <v>0.56862745098039214</v>
      </c>
      <c r="P15" s="2">
        <f t="shared" ref="P15:R15" si="9">P5/241</f>
        <v>0.78838174273858919</v>
      </c>
      <c r="Q15" s="2">
        <f t="shared" si="9"/>
        <v>4.1493775933609959E-3</v>
      </c>
      <c r="R15" s="2">
        <f t="shared" si="9"/>
        <v>0.2074688796680498</v>
      </c>
      <c r="V15" s="61">
        <v>81</v>
      </c>
      <c r="W15" s="3">
        <f t="shared" si="5"/>
        <v>9</v>
      </c>
      <c r="X15" s="7">
        <f t="shared" si="5"/>
        <v>6.2307692307692308</v>
      </c>
      <c r="Y15" s="3">
        <f t="shared" si="5"/>
        <v>5.4</v>
      </c>
      <c r="Z15" s="3">
        <f t="shared" si="5"/>
        <v>4.7647058823529411</v>
      </c>
      <c r="AA15" s="3">
        <f t="shared" si="5"/>
        <v>2.3823529411764706</v>
      </c>
      <c r="AB15" s="3">
        <f t="shared" si="5"/>
        <v>1.6875</v>
      </c>
      <c r="AC15" s="3">
        <f t="shared" si="5"/>
        <v>1.653061224489796</v>
      </c>
      <c r="AD15" s="3">
        <f t="shared" si="5"/>
        <v>1.62</v>
      </c>
      <c r="AE15" s="3">
        <f t="shared" si="5"/>
        <v>1.588235294117647</v>
      </c>
      <c r="AF15" s="3">
        <f t="shared" si="5"/>
        <v>1.2461538461538462</v>
      </c>
      <c r="AG15" s="3">
        <f t="shared" si="6"/>
        <v>1.1408450704225352</v>
      </c>
      <c r="AH15" s="3">
        <f t="shared" si="6"/>
        <v>1</v>
      </c>
      <c r="AI15" s="3">
        <f t="shared" si="6"/>
        <v>0.93103448275862066</v>
      </c>
      <c r="AJ15" s="3">
        <f t="shared" si="6"/>
        <v>0.86170212765957444</v>
      </c>
      <c r="AK15" s="3">
        <f t="shared" si="6"/>
        <v>0.75</v>
      </c>
      <c r="AL15" s="3">
        <f t="shared" si="6"/>
        <v>0.70434782608695656</v>
      </c>
      <c r="AM15" s="3">
        <f t="shared" si="6"/>
        <v>0.64800000000000002</v>
      </c>
      <c r="AN15" s="3">
        <f t="shared" si="6"/>
        <v>0.60902255639097747</v>
      </c>
      <c r="AO15" s="3">
        <f t="shared" si="6"/>
        <v>0.42857142857142855</v>
      </c>
      <c r="AP15" s="3">
        <f t="shared" si="6"/>
        <v>0.4263157894736842</v>
      </c>
      <c r="AQ15" s="3">
        <f t="shared" si="6"/>
        <v>0.42408376963350786</v>
      </c>
    </row>
    <row r="16" spans="2:43" x14ac:dyDescent="0.25">
      <c r="D16" s="2">
        <f t="shared" si="7"/>
        <v>0.87412587412587417</v>
      </c>
      <c r="E16" s="2">
        <f t="shared" si="7"/>
        <v>6.993006993006993E-3</v>
      </c>
      <c r="F16" s="2">
        <f t="shared" si="7"/>
        <v>0.11888111888111888</v>
      </c>
      <c r="J16" s="2">
        <f t="shared" ref="J16:L16" si="10">J6/153</f>
        <v>0.52941176470588236</v>
      </c>
      <c r="K16" s="2">
        <f t="shared" si="10"/>
        <v>6.5359477124183009E-3</v>
      </c>
      <c r="L16" s="2">
        <f t="shared" si="10"/>
        <v>0.46405228758169936</v>
      </c>
      <c r="P16" s="2">
        <f t="shared" ref="P16:R16" si="11">P6/241</f>
        <v>0.79253112033195017</v>
      </c>
      <c r="Q16" s="2">
        <f t="shared" si="11"/>
        <v>4.1493775933609959E-3</v>
      </c>
      <c r="R16" s="2">
        <f t="shared" si="11"/>
        <v>0.2033195020746888</v>
      </c>
      <c r="V16" s="61">
        <v>87</v>
      </c>
      <c r="W16" s="3">
        <f t="shared" si="5"/>
        <v>9.6666666666666661</v>
      </c>
      <c r="X16" s="3">
        <f t="shared" si="5"/>
        <v>6.6923076923076925</v>
      </c>
      <c r="Y16" s="3">
        <f t="shared" si="5"/>
        <v>5.8</v>
      </c>
      <c r="Z16" s="3">
        <f t="shared" si="5"/>
        <v>5.117647058823529</v>
      </c>
      <c r="AA16" s="3">
        <f t="shared" si="5"/>
        <v>2.5588235294117645</v>
      </c>
      <c r="AB16" s="3">
        <f t="shared" si="5"/>
        <v>1.8125</v>
      </c>
      <c r="AC16" s="3">
        <f t="shared" si="5"/>
        <v>1.7755102040816326</v>
      </c>
      <c r="AD16" s="3">
        <f t="shared" si="5"/>
        <v>1.74</v>
      </c>
      <c r="AE16" s="3">
        <f t="shared" si="5"/>
        <v>1.7058823529411764</v>
      </c>
      <c r="AF16" s="3">
        <f t="shared" si="5"/>
        <v>1.3384615384615384</v>
      </c>
      <c r="AG16" s="3">
        <f t="shared" si="6"/>
        <v>1.2253521126760563</v>
      </c>
      <c r="AH16" s="3">
        <f t="shared" si="6"/>
        <v>1.0740740740740742</v>
      </c>
      <c r="AI16" s="3">
        <f t="shared" si="6"/>
        <v>1</v>
      </c>
      <c r="AJ16" s="3">
        <f t="shared" si="6"/>
        <v>0.92553191489361697</v>
      </c>
      <c r="AK16" s="3">
        <f t="shared" si="6"/>
        <v>0.80555555555555558</v>
      </c>
      <c r="AL16" s="3">
        <f t="shared" si="6"/>
        <v>0.75652173913043474</v>
      </c>
      <c r="AM16" s="3">
        <f t="shared" si="6"/>
        <v>0.69599999999999995</v>
      </c>
      <c r="AN16" s="3">
        <f t="shared" si="6"/>
        <v>0.65413533834586468</v>
      </c>
      <c r="AO16" s="3">
        <f t="shared" si="6"/>
        <v>0.46031746031746029</v>
      </c>
      <c r="AP16" s="3">
        <f t="shared" si="6"/>
        <v>0.45789473684210524</v>
      </c>
      <c r="AQ16" s="3">
        <f t="shared" si="6"/>
        <v>0.45549738219895286</v>
      </c>
    </row>
    <row r="17" spans="4:43" x14ac:dyDescent="0.25">
      <c r="V17" s="61">
        <v>94</v>
      </c>
      <c r="W17" s="3">
        <f t="shared" si="5"/>
        <v>10.444444444444445</v>
      </c>
      <c r="X17" s="3">
        <f t="shared" si="5"/>
        <v>7.2307692307692308</v>
      </c>
      <c r="Y17" s="7">
        <f t="shared" si="5"/>
        <v>6.2666666666666666</v>
      </c>
      <c r="Z17" s="3">
        <f t="shared" si="5"/>
        <v>5.5294117647058822</v>
      </c>
      <c r="AA17" s="3">
        <f t="shared" si="5"/>
        <v>2.7647058823529411</v>
      </c>
      <c r="AB17" s="3">
        <f t="shared" si="5"/>
        <v>1.9583333333333333</v>
      </c>
      <c r="AC17" s="3">
        <f t="shared" si="5"/>
        <v>1.9183673469387754</v>
      </c>
      <c r="AD17" s="3">
        <f t="shared" si="5"/>
        <v>1.88</v>
      </c>
      <c r="AE17" s="3">
        <f t="shared" si="5"/>
        <v>1.8431372549019607</v>
      </c>
      <c r="AF17" s="3">
        <f t="shared" si="5"/>
        <v>1.4461538461538461</v>
      </c>
      <c r="AG17" s="3">
        <f t="shared" si="6"/>
        <v>1.323943661971831</v>
      </c>
      <c r="AH17" s="3">
        <f t="shared" si="6"/>
        <v>1.1604938271604939</v>
      </c>
      <c r="AI17" s="3">
        <f t="shared" si="6"/>
        <v>1.0804597701149425</v>
      </c>
      <c r="AJ17" s="3">
        <f t="shared" si="6"/>
        <v>1</v>
      </c>
      <c r="AK17" s="3">
        <f t="shared" si="6"/>
        <v>0.87037037037037035</v>
      </c>
      <c r="AL17" s="3">
        <f t="shared" si="6"/>
        <v>0.81739130434782614</v>
      </c>
      <c r="AM17" s="3">
        <f t="shared" si="6"/>
        <v>0.752</v>
      </c>
      <c r="AN17" s="3">
        <f t="shared" si="6"/>
        <v>0.70676691729323304</v>
      </c>
      <c r="AO17" s="3">
        <f t="shared" si="6"/>
        <v>0.49735449735449733</v>
      </c>
      <c r="AP17" s="3">
        <f t="shared" si="6"/>
        <v>0.49473684210526314</v>
      </c>
      <c r="AQ17" s="3">
        <f t="shared" si="6"/>
        <v>0.49214659685863876</v>
      </c>
    </row>
    <row r="18" spans="4:43" x14ac:dyDescent="0.25">
      <c r="D18" s="2">
        <f>D8/143</f>
        <v>0.23776223776223776</v>
      </c>
      <c r="E18" s="2">
        <f t="shared" ref="E18:H18" si="12">E8/143</f>
        <v>6.993006993006993E-3</v>
      </c>
      <c r="F18" s="2">
        <f t="shared" si="12"/>
        <v>9.0909090909090912E-2</v>
      </c>
      <c r="G18" s="2">
        <f t="shared" si="12"/>
        <v>6.993006993006993E-3</v>
      </c>
      <c r="H18" s="2">
        <f t="shared" si="12"/>
        <v>0.65734265734265729</v>
      </c>
      <c r="P18" s="2">
        <f>P8/241</f>
        <v>0.2074688796680498</v>
      </c>
      <c r="Q18" s="2">
        <f t="shared" ref="Q18:S18" si="13">Q8/241</f>
        <v>4.1493775933609959E-3</v>
      </c>
      <c r="R18" s="2">
        <f t="shared" si="13"/>
        <v>4.1493775933609959E-3</v>
      </c>
      <c r="S18" s="2">
        <f t="shared" si="13"/>
        <v>0.78423236514522821</v>
      </c>
      <c r="V18" s="61">
        <v>108</v>
      </c>
      <c r="W18" s="3">
        <f t="shared" si="5"/>
        <v>12</v>
      </c>
      <c r="X18" s="3">
        <f t="shared" si="5"/>
        <v>8.3076923076923084</v>
      </c>
      <c r="Y18" s="3">
        <f t="shared" si="5"/>
        <v>7.2</v>
      </c>
      <c r="Z18" s="7">
        <f t="shared" si="5"/>
        <v>6.3529411764705879</v>
      </c>
      <c r="AA18" s="7">
        <f t="shared" si="5"/>
        <v>3.1764705882352939</v>
      </c>
      <c r="AB18" s="3">
        <f t="shared" si="5"/>
        <v>2.25</v>
      </c>
      <c r="AC18" s="3">
        <f t="shared" si="5"/>
        <v>2.204081632653061</v>
      </c>
      <c r="AD18" s="3">
        <f t="shared" si="5"/>
        <v>2.16</v>
      </c>
      <c r="AE18" s="3">
        <f t="shared" si="5"/>
        <v>2.1176470588235294</v>
      </c>
      <c r="AF18" s="3">
        <f t="shared" si="5"/>
        <v>1.6615384615384616</v>
      </c>
      <c r="AG18" s="3">
        <f t="shared" si="6"/>
        <v>1.5211267605633803</v>
      </c>
      <c r="AH18" s="3">
        <f t="shared" si="6"/>
        <v>1.3333333333333333</v>
      </c>
      <c r="AI18" s="3">
        <f t="shared" si="6"/>
        <v>1.2413793103448276</v>
      </c>
      <c r="AJ18" s="3">
        <f t="shared" si="6"/>
        <v>1.1489361702127661</v>
      </c>
      <c r="AK18" s="3">
        <f t="shared" si="6"/>
        <v>1</v>
      </c>
      <c r="AL18" s="3">
        <f t="shared" si="6"/>
        <v>0.93913043478260871</v>
      </c>
      <c r="AM18" s="3">
        <f t="shared" si="6"/>
        <v>0.86399999999999999</v>
      </c>
      <c r="AN18" s="3">
        <f t="shared" si="6"/>
        <v>0.81203007518796988</v>
      </c>
      <c r="AO18" s="3">
        <f t="shared" si="6"/>
        <v>0.5714285714285714</v>
      </c>
      <c r="AP18" s="3">
        <f t="shared" si="6"/>
        <v>0.56842105263157894</v>
      </c>
      <c r="AQ18" s="3">
        <f t="shared" si="6"/>
        <v>0.56544502617801051</v>
      </c>
    </row>
    <row r="19" spans="4:43" x14ac:dyDescent="0.25">
      <c r="D19" s="2">
        <f t="shared" ref="D19:F19" si="14">D9/143</f>
        <v>0.23776223776223776</v>
      </c>
      <c r="E19" s="2">
        <f t="shared" si="14"/>
        <v>6.993006993006993E-3</v>
      </c>
      <c r="F19" s="2">
        <f t="shared" si="14"/>
        <v>0.75524475524475521</v>
      </c>
      <c r="P19" s="2">
        <f t="shared" ref="P19:R19" si="15">P9/241</f>
        <v>0.2074688796680498</v>
      </c>
      <c r="Q19" s="2">
        <f t="shared" si="15"/>
        <v>4.1493775933609959E-3</v>
      </c>
      <c r="R19" s="2">
        <f t="shared" si="15"/>
        <v>0.78838174273858919</v>
      </c>
      <c r="V19" s="61">
        <v>115</v>
      </c>
      <c r="W19" s="3">
        <f t="shared" si="5"/>
        <v>12.777777777777779</v>
      </c>
      <c r="X19" s="3">
        <f t="shared" si="5"/>
        <v>8.8461538461538467</v>
      </c>
      <c r="Y19" s="3">
        <f t="shared" si="5"/>
        <v>7.666666666666667</v>
      </c>
      <c r="Z19" s="3">
        <f t="shared" si="5"/>
        <v>6.7647058823529411</v>
      </c>
      <c r="AA19" s="3">
        <f t="shared" si="5"/>
        <v>3.3823529411764706</v>
      </c>
      <c r="AB19" s="3">
        <f t="shared" si="5"/>
        <v>2.3958333333333335</v>
      </c>
      <c r="AC19" s="3">
        <f t="shared" si="5"/>
        <v>2.3469387755102042</v>
      </c>
      <c r="AD19" s="3">
        <f t="shared" si="5"/>
        <v>2.2999999999999998</v>
      </c>
      <c r="AE19" s="3">
        <f t="shared" si="5"/>
        <v>2.2549019607843137</v>
      </c>
      <c r="AF19" s="3">
        <f t="shared" si="5"/>
        <v>1.7692307692307692</v>
      </c>
      <c r="AG19" s="3">
        <f t="shared" si="6"/>
        <v>1.619718309859155</v>
      </c>
      <c r="AH19" s="3">
        <f t="shared" si="6"/>
        <v>1.4197530864197532</v>
      </c>
      <c r="AI19" s="3">
        <f t="shared" si="6"/>
        <v>1.3218390804597702</v>
      </c>
      <c r="AJ19" s="3">
        <f t="shared" si="6"/>
        <v>1.2234042553191489</v>
      </c>
      <c r="AK19" s="3">
        <f t="shared" si="6"/>
        <v>1.0648148148148149</v>
      </c>
      <c r="AL19" s="3">
        <f t="shared" si="6"/>
        <v>1</v>
      </c>
      <c r="AM19" s="3">
        <f t="shared" si="6"/>
        <v>0.92</v>
      </c>
      <c r="AN19" s="3">
        <f t="shared" si="6"/>
        <v>0.86466165413533835</v>
      </c>
      <c r="AO19" s="3">
        <f t="shared" si="6"/>
        <v>0.60846560846560849</v>
      </c>
      <c r="AP19" s="3">
        <f t="shared" si="6"/>
        <v>0.60526315789473684</v>
      </c>
      <c r="AQ19" s="3">
        <f t="shared" si="6"/>
        <v>0.60209424083769636</v>
      </c>
    </row>
    <row r="20" spans="4:43" x14ac:dyDescent="0.25">
      <c r="D20" s="2">
        <f t="shared" ref="D20:F20" si="16">D10/143</f>
        <v>0.33566433566433568</v>
      </c>
      <c r="E20" s="2">
        <f t="shared" si="16"/>
        <v>6.993006993006993E-3</v>
      </c>
      <c r="F20" s="2">
        <f t="shared" si="16"/>
        <v>0.65734265734265729</v>
      </c>
      <c r="P20" s="2">
        <f t="shared" ref="P20:R20" si="17">P10/241</f>
        <v>0.21161825726141079</v>
      </c>
      <c r="Q20" s="2">
        <f t="shared" si="17"/>
        <v>4.1493775933609959E-3</v>
      </c>
      <c r="R20" s="2">
        <f t="shared" si="17"/>
        <v>0.78423236514522821</v>
      </c>
      <c r="V20" s="61">
        <v>125</v>
      </c>
      <c r="W20" s="3">
        <f t="shared" si="5"/>
        <v>13.888888888888889</v>
      </c>
      <c r="X20" s="3">
        <f t="shared" si="5"/>
        <v>9.615384615384615</v>
      </c>
      <c r="Y20" s="3">
        <f t="shared" si="5"/>
        <v>8.3333333333333339</v>
      </c>
      <c r="Z20" s="3">
        <f t="shared" si="5"/>
        <v>7.3529411764705879</v>
      </c>
      <c r="AA20" s="3">
        <f t="shared" si="5"/>
        <v>3.6764705882352939</v>
      </c>
      <c r="AB20" s="3">
        <f t="shared" si="5"/>
        <v>2.6041666666666665</v>
      </c>
      <c r="AC20" s="3">
        <f t="shared" si="5"/>
        <v>2.5510204081632653</v>
      </c>
      <c r="AD20" s="3">
        <f t="shared" si="5"/>
        <v>2.5</v>
      </c>
      <c r="AE20" s="3">
        <f t="shared" si="5"/>
        <v>2.4509803921568629</v>
      </c>
      <c r="AF20" s="3">
        <f t="shared" si="5"/>
        <v>1.9230769230769231</v>
      </c>
      <c r="AG20" s="3">
        <f t="shared" si="6"/>
        <v>1.7605633802816902</v>
      </c>
      <c r="AH20" s="3">
        <f t="shared" si="6"/>
        <v>1.5432098765432098</v>
      </c>
      <c r="AI20" s="3">
        <f t="shared" si="6"/>
        <v>1.4367816091954022</v>
      </c>
      <c r="AJ20" s="3">
        <f t="shared" si="6"/>
        <v>1.3297872340425532</v>
      </c>
      <c r="AK20" s="3">
        <f t="shared" si="6"/>
        <v>1.1574074074074074</v>
      </c>
      <c r="AL20" s="3">
        <f t="shared" si="6"/>
        <v>1.0869565217391304</v>
      </c>
      <c r="AM20" s="3">
        <f t="shared" si="6"/>
        <v>1</v>
      </c>
      <c r="AN20" s="3">
        <f t="shared" si="6"/>
        <v>0.93984962406015038</v>
      </c>
      <c r="AO20" s="3">
        <f t="shared" si="6"/>
        <v>0.66137566137566139</v>
      </c>
      <c r="AP20" s="3">
        <f t="shared" si="6"/>
        <v>0.65789473684210531</v>
      </c>
      <c r="AQ20" s="3">
        <f t="shared" si="6"/>
        <v>0.65445026178010468</v>
      </c>
    </row>
    <row r="21" spans="4:43" x14ac:dyDescent="0.25">
      <c r="V21" s="61">
        <v>133</v>
      </c>
      <c r="W21" s="3">
        <f t="shared" si="5"/>
        <v>14.777777777777779</v>
      </c>
      <c r="X21" s="3">
        <f t="shared" si="5"/>
        <v>10.23076923076923</v>
      </c>
      <c r="Y21" s="3">
        <f t="shared" si="5"/>
        <v>8.8666666666666671</v>
      </c>
      <c r="Z21" s="3">
        <f t="shared" si="5"/>
        <v>7.8235294117647056</v>
      </c>
      <c r="AA21" s="3">
        <f t="shared" si="5"/>
        <v>3.9117647058823528</v>
      </c>
      <c r="AB21" s="3">
        <f t="shared" si="5"/>
        <v>2.7708333333333335</v>
      </c>
      <c r="AC21" s="3">
        <f t="shared" si="5"/>
        <v>2.7142857142857144</v>
      </c>
      <c r="AD21" s="3">
        <f t="shared" si="5"/>
        <v>2.66</v>
      </c>
      <c r="AE21" s="3">
        <f t="shared" si="5"/>
        <v>2.607843137254902</v>
      </c>
      <c r="AF21" s="3">
        <f t="shared" si="5"/>
        <v>2.046153846153846</v>
      </c>
      <c r="AG21" s="3">
        <f t="shared" si="6"/>
        <v>1.8732394366197183</v>
      </c>
      <c r="AH21" s="3">
        <f t="shared" si="6"/>
        <v>1.6419753086419753</v>
      </c>
      <c r="AI21" s="3">
        <f t="shared" si="6"/>
        <v>1.5287356321839081</v>
      </c>
      <c r="AJ21" s="3">
        <f t="shared" si="6"/>
        <v>1.4148936170212767</v>
      </c>
      <c r="AK21" s="3">
        <f t="shared" si="6"/>
        <v>1.2314814814814814</v>
      </c>
      <c r="AL21" s="3">
        <f t="shared" si="6"/>
        <v>1.1565217391304348</v>
      </c>
      <c r="AM21" s="3">
        <f t="shared" si="6"/>
        <v>1.0640000000000001</v>
      </c>
      <c r="AN21" s="3">
        <f t="shared" si="6"/>
        <v>1</v>
      </c>
      <c r="AO21" s="3">
        <f t="shared" si="6"/>
        <v>0.70370370370370372</v>
      </c>
      <c r="AP21" s="3">
        <f t="shared" si="6"/>
        <v>0.7</v>
      </c>
      <c r="AQ21" s="3">
        <f t="shared" si="6"/>
        <v>0.69633507853403143</v>
      </c>
    </row>
    <row r="22" spans="4:43" x14ac:dyDescent="0.25">
      <c r="V22" s="61">
        <v>189</v>
      </c>
      <c r="W22" s="3">
        <f t="shared" si="5"/>
        <v>21</v>
      </c>
      <c r="X22" s="3">
        <f t="shared" si="5"/>
        <v>14.538461538461538</v>
      </c>
      <c r="Y22" s="3">
        <f t="shared" si="5"/>
        <v>12.6</v>
      </c>
      <c r="Z22" s="3">
        <f t="shared" si="5"/>
        <v>11.117647058823529</v>
      </c>
      <c r="AA22" s="3">
        <f t="shared" si="5"/>
        <v>5.5588235294117645</v>
      </c>
      <c r="AB22" s="3">
        <f t="shared" si="5"/>
        <v>3.9375</v>
      </c>
      <c r="AC22" s="3">
        <f t="shared" si="5"/>
        <v>3.8571428571428572</v>
      </c>
      <c r="AD22" s="3">
        <f t="shared" si="5"/>
        <v>3.78</v>
      </c>
      <c r="AE22" s="3">
        <f t="shared" si="5"/>
        <v>3.7058823529411766</v>
      </c>
      <c r="AF22" s="3">
        <f t="shared" si="5"/>
        <v>2.9076923076923076</v>
      </c>
      <c r="AG22" s="3">
        <f t="shared" si="6"/>
        <v>2.6619718309859155</v>
      </c>
      <c r="AH22" s="3">
        <f t="shared" si="6"/>
        <v>2.3333333333333335</v>
      </c>
      <c r="AI22" s="3">
        <f t="shared" si="6"/>
        <v>2.1724137931034484</v>
      </c>
      <c r="AJ22" s="3">
        <f t="shared" si="6"/>
        <v>2.0106382978723403</v>
      </c>
      <c r="AK22" s="3">
        <f t="shared" si="6"/>
        <v>1.75</v>
      </c>
      <c r="AL22" s="3">
        <f t="shared" si="6"/>
        <v>1.6434782608695653</v>
      </c>
      <c r="AM22" s="3">
        <f t="shared" si="6"/>
        <v>1.512</v>
      </c>
      <c r="AN22" s="3">
        <f t="shared" si="6"/>
        <v>1.4210526315789473</v>
      </c>
      <c r="AO22" s="3">
        <f t="shared" si="6"/>
        <v>1</v>
      </c>
      <c r="AP22" s="3">
        <f t="shared" si="6"/>
        <v>0.99473684210526314</v>
      </c>
      <c r="AQ22" s="3">
        <f t="shared" si="6"/>
        <v>0.98952879581151831</v>
      </c>
    </row>
    <row r="23" spans="4:43" x14ac:dyDescent="0.25">
      <c r="D23" s="2">
        <f>1/D14</f>
        <v>15.888888888888888</v>
      </c>
      <c r="E23" s="2">
        <f t="shared" ref="E23:H23" si="18">1/E14</f>
        <v>143</v>
      </c>
      <c r="F23" s="2">
        <f t="shared" si="18"/>
        <v>1.2434782608695654</v>
      </c>
      <c r="G23" s="2">
        <f t="shared" si="18"/>
        <v>143</v>
      </c>
      <c r="H23" s="2">
        <f t="shared" si="18"/>
        <v>8.4117647058823533</v>
      </c>
      <c r="J23" s="2">
        <f>1/J14</f>
        <v>2.3538461538461539</v>
      </c>
      <c r="K23" s="2">
        <f t="shared" ref="K23:N23" si="19">1/K14</f>
        <v>153</v>
      </c>
      <c r="L23" s="2">
        <f t="shared" si="19"/>
        <v>10.199999999999999</v>
      </c>
      <c r="M23" s="2">
        <f t="shared" si="19"/>
        <v>153</v>
      </c>
      <c r="N23" s="2">
        <f t="shared" si="19"/>
        <v>2.1549295774647885</v>
      </c>
      <c r="P23" s="2">
        <f>1/P14</f>
        <v>1.2684210526315789</v>
      </c>
      <c r="Q23" s="2">
        <f t="shared" ref="Q23:S23" si="20">1/Q14</f>
        <v>241</v>
      </c>
      <c r="R23" s="2">
        <f t="shared" si="20"/>
        <v>241</v>
      </c>
      <c r="S23" s="2">
        <f t="shared" si="20"/>
        <v>4.9183673469387754</v>
      </c>
      <c r="V23" s="61">
        <v>190</v>
      </c>
      <c r="W23" s="3">
        <f t="shared" si="5"/>
        <v>21.111111111111111</v>
      </c>
      <c r="X23" s="3">
        <f t="shared" si="5"/>
        <v>14.615384615384615</v>
      </c>
      <c r="Y23" s="3">
        <f t="shared" si="5"/>
        <v>12.666666666666666</v>
      </c>
      <c r="Z23" s="3">
        <f t="shared" si="5"/>
        <v>11.176470588235293</v>
      </c>
      <c r="AA23" s="3">
        <f t="shared" si="5"/>
        <v>5.5882352941176467</v>
      </c>
      <c r="AB23" s="3">
        <f t="shared" si="5"/>
        <v>3.9583333333333335</v>
      </c>
      <c r="AC23" s="3">
        <f t="shared" si="5"/>
        <v>3.8775510204081631</v>
      </c>
      <c r="AD23" s="3">
        <f t="shared" si="5"/>
        <v>3.8</v>
      </c>
      <c r="AE23" s="3">
        <f t="shared" si="5"/>
        <v>3.7254901960784315</v>
      </c>
      <c r="AF23" s="3">
        <f t="shared" si="5"/>
        <v>2.9230769230769229</v>
      </c>
      <c r="AG23" s="3">
        <f t="shared" si="6"/>
        <v>2.676056338028169</v>
      </c>
      <c r="AH23" s="3">
        <f t="shared" si="6"/>
        <v>2.3456790123456792</v>
      </c>
      <c r="AI23" s="3">
        <f t="shared" si="6"/>
        <v>2.1839080459770117</v>
      </c>
      <c r="AJ23" s="3">
        <f t="shared" si="6"/>
        <v>2.021276595744681</v>
      </c>
      <c r="AK23" s="3">
        <f t="shared" si="6"/>
        <v>1.7592592592592593</v>
      </c>
      <c r="AL23" s="3">
        <f t="shared" si="6"/>
        <v>1.6521739130434783</v>
      </c>
      <c r="AM23" s="3">
        <f t="shared" si="6"/>
        <v>1.52</v>
      </c>
      <c r="AN23" s="3">
        <f t="shared" si="6"/>
        <v>1.4285714285714286</v>
      </c>
      <c r="AO23" s="3">
        <f t="shared" si="6"/>
        <v>1.0052910052910053</v>
      </c>
      <c r="AP23" s="3">
        <f t="shared" si="6"/>
        <v>1</v>
      </c>
      <c r="AQ23" s="3">
        <f t="shared" si="6"/>
        <v>0.99476439790575921</v>
      </c>
    </row>
    <row r="24" spans="4:43" x14ac:dyDescent="0.25">
      <c r="D24" s="2">
        <f t="shared" ref="D24:F24" si="21">1/D15</f>
        <v>15.888888888888888</v>
      </c>
      <c r="E24" s="2">
        <f t="shared" si="21"/>
        <v>143</v>
      </c>
      <c r="F24" s="2">
        <f t="shared" si="21"/>
        <v>1.0751879699248119</v>
      </c>
      <c r="J24" s="2">
        <f t="shared" ref="J24:L24" si="22">1/J15</f>
        <v>2.3538461538461539</v>
      </c>
      <c r="K24" s="2">
        <f t="shared" si="22"/>
        <v>153</v>
      </c>
      <c r="L24" s="2">
        <f t="shared" si="22"/>
        <v>1.7586206896551724</v>
      </c>
      <c r="P24" s="2">
        <f t="shared" ref="P24:R24" si="23">1/P15</f>
        <v>1.2684210526315789</v>
      </c>
      <c r="Q24" s="2">
        <f t="shared" si="23"/>
        <v>241</v>
      </c>
      <c r="R24" s="2">
        <f t="shared" si="23"/>
        <v>4.8199999999999994</v>
      </c>
      <c r="V24" s="61">
        <v>191</v>
      </c>
      <c r="W24" s="3">
        <f t="shared" si="5"/>
        <v>21.222222222222221</v>
      </c>
      <c r="X24" s="3">
        <f t="shared" si="5"/>
        <v>14.692307692307692</v>
      </c>
      <c r="Y24" s="3">
        <f t="shared" si="5"/>
        <v>12.733333333333333</v>
      </c>
      <c r="Z24" s="3">
        <f t="shared" si="5"/>
        <v>11.235294117647058</v>
      </c>
      <c r="AA24" s="3">
        <f t="shared" si="5"/>
        <v>5.617647058823529</v>
      </c>
      <c r="AB24" s="3">
        <f t="shared" si="5"/>
        <v>3.9791666666666665</v>
      </c>
      <c r="AC24" s="3">
        <f t="shared" si="5"/>
        <v>3.8979591836734695</v>
      </c>
      <c r="AD24" s="3">
        <f t="shared" si="5"/>
        <v>3.82</v>
      </c>
      <c r="AE24" s="3">
        <f t="shared" si="5"/>
        <v>3.7450980392156863</v>
      </c>
      <c r="AF24" s="3">
        <f t="shared" si="5"/>
        <v>2.9384615384615387</v>
      </c>
      <c r="AG24" s="3">
        <f t="shared" si="6"/>
        <v>2.6901408450704225</v>
      </c>
      <c r="AH24" s="3">
        <f t="shared" si="6"/>
        <v>2.3580246913580245</v>
      </c>
      <c r="AI24" s="3">
        <f t="shared" si="6"/>
        <v>2.1954022988505746</v>
      </c>
      <c r="AJ24" s="3">
        <f t="shared" si="6"/>
        <v>2.0319148936170213</v>
      </c>
      <c r="AK24" s="3">
        <f t="shared" si="6"/>
        <v>1.7685185185185186</v>
      </c>
      <c r="AL24" s="3">
        <f t="shared" si="6"/>
        <v>1.6608695652173913</v>
      </c>
      <c r="AM24" s="3">
        <f t="shared" si="6"/>
        <v>1.528</v>
      </c>
      <c r="AN24" s="3">
        <f t="shared" si="6"/>
        <v>1.4360902255639099</v>
      </c>
      <c r="AO24" s="3">
        <f t="shared" si="6"/>
        <v>1.0105820105820107</v>
      </c>
      <c r="AP24" s="3">
        <f t="shared" si="6"/>
        <v>1.0052631578947369</v>
      </c>
      <c r="AQ24" s="3">
        <f t="shared" si="6"/>
        <v>1</v>
      </c>
    </row>
    <row r="25" spans="4:43" x14ac:dyDescent="0.25">
      <c r="D25" s="2">
        <f t="shared" ref="D25:F25" si="24">1/D16</f>
        <v>1.1439999999999999</v>
      </c>
      <c r="E25" s="2">
        <f t="shared" si="24"/>
        <v>143</v>
      </c>
      <c r="F25" s="2">
        <f t="shared" si="24"/>
        <v>8.4117647058823533</v>
      </c>
      <c r="J25" s="2">
        <f t="shared" ref="J25:L25" si="25">1/J16</f>
        <v>1.8888888888888888</v>
      </c>
      <c r="K25" s="2">
        <f t="shared" si="25"/>
        <v>153</v>
      </c>
      <c r="L25" s="2">
        <f t="shared" si="25"/>
        <v>2.1549295774647885</v>
      </c>
      <c r="P25" s="2">
        <f t="shared" ref="P25:R25" si="26">1/P16</f>
        <v>1.261780104712042</v>
      </c>
      <c r="Q25" s="2">
        <f t="shared" si="26"/>
        <v>241</v>
      </c>
      <c r="R25" s="2">
        <f t="shared" si="26"/>
        <v>4.9183673469387754</v>
      </c>
    </row>
    <row r="27" spans="4:43" x14ac:dyDescent="0.25">
      <c r="D27" s="2">
        <f>1/D18</f>
        <v>4.2058823529411766</v>
      </c>
      <c r="E27" s="2">
        <f t="shared" ref="E27:H27" si="27">1/E18</f>
        <v>143</v>
      </c>
      <c r="F27" s="2">
        <f t="shared" si="27"/>
        <v>11</v>
      </c>
      <c r="G27" s="2">
        <f t="shared" si="27"/>
        <v>143</v>
      </c>
      <c r="H27" s="2">
        <f t="shared" si="27"/>
        <v>1.521276595744681</v>
      </c>
      <c r="P27" s="2">
        <f>1/P18</f>
        <v>4.8199999999999994</v>
      </c>
      <c r="Q27" s="2">
        <f t="shared" ref="Q27:S27" si="28">1/Q18</f>
        <v>241</v>
      </c>
      <c r="R27" s="2">
        <f t="shared" si="28"/>
        <v>241</v>
      </c>
      <c r="S27" s="2">
        <f t="shared" si="28"/>
        <v>1.2751322751322751</v>
      </c>
      <c r="W27" s="3" t="s">
        <v>543</v>
      </c>
      <c r="X27" s="3" t="s">
        <v>544</v>
      </c>
    </row>
    <row r="28" spans="4:43" x14ac:dyDescent="0.25">
      <c r="D28" s="2">
        <f t="shared" ref="D28:F28" si="29">1/D19</f>
        <v>4.2058823529411766</v>
      </c>
      <c r="E28" s="2">
        <f t="shared" si="29"/>
        <v>143</v>
      </c>
      <c r="F28" s="2">
        <f t="shared" si="29"/>
        <v>1.3240740740740742</v>
      </c>
      <c r="P28" s="2">
        <f t="shared" ref="P28:R28" si="30">1/P19</f>
        <v>4.8199999999999994</v>
      </c>
      <c r="Q28" s="2">
        <f t="shared" si="30"/>
        <v>241</v>
      </c>
      <c r="R28" s="2">
        <f t="shared" si="30"/>
        <v>1.2684210526315789</v>
      </c>
      <c r="V28" s="62">
        <v>9</v>
      </c>
      <c r="W28" s="3">
        <f>V28*PI()</f>
        <v>28.274333882308138</v>
      </c>
      <c r="X28" s="3">
        <f>V28*(1+(2/PI()))</f>
        <v>14.729577951308233</v>
      </c>
      <c r="Y28" s="2">
        <f>V28*(1/(1+(2/PI())))</f>
        <v>5.4991392331649154</v>
      </c>
    </row>
    <row r="29" spans="4:43" x14ac:dyDescent="0.25">
      <c r="D29" s="2">
        <f t="shared" ref="D29:F29" si="31">1/D20</f>
        <v>2.9791666666666665</v>
      </c>
      <c r="E29" s="2">
        <f t="shared" si="31"/>
        <v>143</v>
      </c>
      <c r="F29" s="2">
        <f t="shared" si="31"/>
        <v>1.521276595744681</v>
      </c>
      <c r="P29" s="2">
        <f t="shared" ref="P29:R29" si="32">1/P20</f>
        <v>4.7254901960784315</v>
      </c>
      <c r="Q29" s="2">
        <f t="shared" si="32"/>
        <v>241</v>
      </c>
      <c r="R29" s="2">
        <f t="shared" si="32"/>
        <v>1.2751322751322751</v>
      </c>
      <c r="V29" s="62">
        <v>13</v>
      </c>
      <c r="W29" s="3">
        <f t="shared" ref="W29:W49" si="33">V29*PI()</f>
        <v>40.840704496667314</v>
      </c>
      <c r="X29" s="3">
        <f t="shared" ref="X29:X49" si="34">V29*(1+(2/PI()))</f>
        <v>21.276057040778561</v>
      </c>
      <c r="Y29" s="2">
        <f t="shared" ref="Y29:Y49" si="35">V29*(1/(1+(2/PI())))</f>
        <v>7.9432011145715444</v>
      </c>
    </row>
    <row r="30" spans="4:43" x14ac:dyDescent="0.25">
      <c r="V30" s="62">
        <v>15</v>
      </c>
      <c r="W30" s="3">
        <f t="shared" si="33"/>
        <v>47.123889803846893</v>
      </c>
      <c r="X30" s="3">
        <f t="shared" si="34"/>
        <v>24.549296585513723</v>
      </c>
      <c r="Y30" s="2">
        <f t="shared" si="35"/>
        <v>9.1652320552748598</v>
      </c>
    </row>
    <row r="31" spans="4:43" x14ac:dyDescent="0.25">
      <c r="V31" s="62">
        <v>17</v>
      </c>
      <c r="W31" s="3">
        <f t="shared" si="33"/>
        <v>53.407075111026487</v>
      </c>
      <c r="X31" s="3">
        <f t="shared" si="34"/>
        <v>27.822536130248885</v>
      </c>
      <c r="Y31" s="2">
        <f t="shared" si="35"/>
        <v>10.387262995978173</v>
      </c>
    </row>
    <row r="32" spans="4:43" x14ac:dyDescent="0.25">
      <c r="V32" s="62">
        <v>34</v>
      </c>
      <c r="W32" s="63">
        <f t="shared" si="33"/>
        <v>106.81415022205297</v>
      </c>
      <c r="X32" s="3">
        <f t="shared" si="34"/>
        <v>55.64507226049777</v>
      </c>
      <c r="Y32" s="2">
        <f t="shared" si="35"/>
        <v>20.774525991956345</v>
      </c>
    </row>
    <row r="33" spans="22:25" x14ac:dyDescent="0.25">
      <c r="V33" s="62">
        <v>48</v>
      </c>
      <c r="W33" s="3">
        <f t="shared" si="33"/>
        <v>150.79644737231007</v>
      </c>
      <c r="X33" s="3">
        <f t="shared" si="34"/>
        <v>78.557749073643919</v>
      </c>
      <c r="Y33" s="2">
        <f t="shared" si="35"/>
        <v>29.328742576879549</v>
      </c>
    </row>
    <row r="34" spans="22:25" x14ac:dyDescent="0.25">
      <c r="V34" s="62">
        <v>49</v>
      </c>
      <c r="W34" s="7">
        <f t="shared" si="33"/>
        <v>153.93804002589985</v>
      </c>
      <c r="X34" s="63">
        <f t="shared" si="34"/>
        <v>80.1943688460115</v>
      </c>
      <c r="Y34" s="2">
        <f t="shared" si="35"/>
        <v>29.939758047231205</v>
      </c>
    </row>
    <row r="35" spans="22:25" x14ac:dyDescent="0.25">
      <c r="V35" s="62">
        <v>50</v>
      </c>
      <c r="W35" s="3">
        <f t="shared" si="33"/>
        <v>157.07963267948966</v>
      </c>
      <c r="X35" s="63">
        <f t="shared" si="34"/>
        <v>81.830988618379081</v>
      </c>
      <c r="Y35" s="2">
        <f t="shared" si="35"/>
        <v>30.550773517582861</v>
      </c>
    </row>
    <row r="36" spans="22:25" x14ac:dyDescent="0.25">
      <c r="V36" s="62">
        <v>51</v>
      </c>
      <c r="W36" s="3">
        <f t="shared" si="33"/>
        <v>160.22122533307945</v>
      </c>
      <c r="X36" s="3">
        <f t="shared" si="34"/>
        <v>83.467608390746662</v>
      </c>
      <c r="Y36" s="2">
        <f t="shared" si="35"/>
        <v>31.161788987934521</v>
      </c>
    </row>
    <row r="37" spans="22:25" x14ac:dyDescent="0.25">
      <c r="V37" s="62">
        <v>65</v>
      </c>
      <c r="W37" s="3">
        <f t="shared" si="33"/>
        <v>204.20352248333654</v>
      </c>
      <c r="X37" s="63">
        <f t="shared" si="34"/>
        <v>106.3802852038928</v>
      </c>
      <c r="Y37" s="2">
        <f t="shared" si="35"/>
        <v>39.716005572857725</v>
      </c>
    </row>
    <row r="38" spans="22:25" x14ac:dyDescent="0.25">
      <c r="V38" s="62">
        <v>71</v>
      </c>
      <c r="W38" s="3">
        <f t="shared" si="33"/>
        <v>223.05307840487532</v>
      </c>
      <c r="X38" s="3">
        <f t="shared" si="34"/>
        <v>116.20000383809828</v>
      </c>
      <c r="Y38" s="2">
        <f t="shared" si="35"/>
        <v>43.382098394967663</v>
      </c>
    </row>
    <row r="39" spans="22:25" x14ac:dyDescent="0.25">
      <c r="V39" s="62">
        <v>81</v>
      </c>
      <c r="W39" s="3">
        <f t="shared" si="33"/>
        <v>254.46900494077323</v>
      </c>
      <c r="X39" s="3">
        <f t="shared" si="34"/>
        <v>132.56620156177411</v>
      </c>
      <c r="Y39" s="2">
        <f t="shared" si="35"/>
        <v>49.492253098484241</v>
      </c>
    </row>
    <row r="40" spans="22:25" x14ac:dyDescent="0.25">
      <c r="V40" s="62">
        <v>87</v>
      </c>
      <c r="W40" s="3">
        <f t="shared" si="33"/>
        <v>273.31856086231198</v>
      </c>
      <c r="X40" s="7">
        <f t="shared" si="34"/>
        <v>142.38592019597959</v>
      </c>
      <c r="Y40" s="2">
        <f t="shared" si="35"/>
        <v>53.158345920594179</v>
      </c>
    </row>
    <row r="41" spans="22:25" x14ac:dyDescent="0.25">
      <c r="V41" s="62">
        <v>94</v>
      </c>
      <c r="W41" s="7">
        <f t="shared" si="33"/>
        <v>295.30970943744057</v>
      </c>
      <c r="X41" s="7">
        <f t="shared" si="34"/>
        <v>153.84225860255265</v>
      </c>
      <c r="Y41" s="2">
        <f t="shared" si="35"/>
        <v>57.435454213055785</v>
      </c>
    </row>
    <row r="42" spans="22:25" x14ac:dyDescent="0.25">
      <c r="V42" s="62">
        <v>108</v>
      </c>
      <c r="W42" s="3">
        <f t="shared" si="33"/>
        <v>339.29200658769764</v>
      </c>
      <c r="X42" s="3">
        <f t="shared" si="34"/>
        <v>176.75493541569881</v>
      </c>
      <c r="Y42" s="2">
        <f t="shared" si="35"/>
        <v>65.989670797978988</v>
      </c>
    </row>
    <row r="43" spans="22:25" x14ac:dyDescent="0.25">
      <c r="V43" s="62">
        <v>115</v>
      </c>
      <c r="W43" s="3">
        <f t="shared" si="33"/>
        <v>361.28315516282623</v>
      </c>
      <c r="X43" s="7">
        <f t="shared" si="34"/>
        <v>188.21127382227186</v>
      </c>
      <c r="Y43" s="2">
        <f t="shared" si="35"/>
        <v>70.266779090440579</v>
      </c>
    </row>
    <row r="44" spans="22:25" x14ac:dyDescent="0.25">
      <c r="V44" s="62">
        <v>125</v>
      </c>
      <c r="W44" s="3">
        <f t="shared" si="33"/>
        <v>392.69908169872411</v>
      </c>
      <c r="X44" s="3">
        <f t="shared" si="34"/>
        <v>204.57747154594767</v>
      </c>
      <c r="Y44" s="2">
        <f t="shared" si="35"/>
        <v>76.376933793957164</v>
      </c>
    </row>
    <row r="45" spans="22:25" x14ac:dyDescent="0.25">
      <c r="V45" s="62">
        <v>133</v>
      </c>
      <c r="W45" s="3">
        <f t="shared" si="33"/>
        <v>417.83182292744249</v>
      </c>
      <c r="X45" s="3">
        <f t="shared" si="34"/>
        <v>217.67042972488835</v>
      </c>
      <c r="Y45" s="2">
        <f t="shared" si="35"/>
        <v>81.265057556770415</v>
      </c>
    </row>
    <row r="46" spans="22:25" x14ac:dyDescent="0.25">
      <c r="V46" s="62">
        <v>189</v>
      </c>
      <c r="W46" s="3">
        <f t="shared" si="33"/>
        <v>593.76101152847093</v>
      </c>
      <c r="X46" s="3">
        <f t="shared" si="34"/>
        <v>309.32113697747292</v>
      </c>
      <c r="Y46" s="2">
        <f t="shared" si="35"/>
        <v>115.48192389646323</v>
      </c>
    </row>
    <row r="47" spans="22:25" x14ac:dyDescent="0.25">
      <c r="V47" s="62">
        <v>190</v>
      </c>
      <c r="W47" s="3">
        <f t="shared" si="33"/>
        <v>596.90260418206071</v>
      </c>
      <c r="X47" s="3">
        <f t="shared" si="34"/>
        <v>310.95775674984048</v>
      </c>
      <c r="Y47" s="2">
        <f t="shared" si="35"/>
        <v>116.09293936681487</v>
      </c>
    </row>
    <row r="48" spans="22:25" x14ac:dyDescent="0.25">
      <c r="V48" s="62">
        <v>191</v>
      </c>
      <c r="W48" s="3">
        <f t="shared" si="33"/>
        <v>600.0441968356505</v>
      </c>
      <c r="X48" s="3">
        <f t="shared" si="34"/>
        <v>312.59437652220805</v>
      </c>
      <c r="Y48" s="2">
        <f t="shared" si="35"/>
        <v>116.70395483716653</v>
      </c>
    </row>
    <row r="49" spans="22:25" x14ac:dyDescent="0.25">
      <c r="V49" s="2">
        <v>161</v>
      </c>
      <c r="W49" s="2">
        <f t="shared" si="33"/>
        <v>505.79641722795668</v>
      </c>
      <c r="X49" s="2">
        <f t="shared" si="34"/>
        <v>263.49578335118065</v>
      </c>
      <c r="Y49" s="2">
        <f t="shared" si="35"/>
        <v>98.373490726616822</v>
      </c>
    </row>
  </sheetData>
  <sortState ref="V4:V25">
    <sortCondition ref="V1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J32"/>
  <sheetViews>
    <sheetView topLeftCell="CM22" workbookViewId="0">
      <selection activeCell="C27" sqref="C27:EO32"/>
    </sheetView>
  </sheetViews>
  <sheetFormatPr defaultColWidth="3.42578125" defaultRowHeight="11.25" x14ac:dyDescent="0.2"/>
  <cols>
    <col min="1" max="16384" width="3.42578125" style="23"/>
  </cols>
  <sheetData>
    <row r="1" spans="1:322" ht="12" thickBot="1" x14ac:dyDescent="0.25"/>
    <row r="2" spans="1:322" ht="36.75" thickBot="1" x14ac:dyDescent="0.25">
      <c r="C2" s="122" t="s">
        <v>536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4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</row>
    <row r="3" spans="1:322" s="30" customFormat="1" ht="337.5" customHeight="1" thickBot="1" x14ac:dyDescent="0.25">
      <c r="A3" s="46"/>
      <c r="B3" s="46"/>
      <c r="C3" s="53" t="s">
        <v>293</v>
      </c>
      <c r="D3" s="54" t="s">
        <v>292</v>
      </c>
      <c r="E3" s="54" t="s">
        <v>291</v>
      </c>
      <c r="F3" s="54" t="s">
        <v>290</v>
      </c>
      <c r="G3" s="54" t="s">
        <v>289</v>
      </c>
      <c r="H3" s="54" t="s">
        <v>288</v>
      </c>
      <c r="I3" s="54" t="s">
        <v>287</v>
      </c>
      <c r="J3" s="54" t="s">
        <v>286</v>
      </c>
      <c r="K3" s="55" t="s">
        <v>285</v>
      </c>
      <c r="L3" s="79" t="s">
        <v>284</v>
      </c>
      <c r="M3" s="53" t="s">
        <v>283</v>
      </c>
      <c r="N3" s="54" t="s">
        <v>282</v>
      </c>
      <c r="O3" s="54" t="s">
        <v>281</v>
      </c>
      <c r="P3" s="54" t="s">
        <v>280</v>
      </c>
      <c r="Q3" s="54" t="s">
        <v>279</v>
      </c>
      <c r="R3" s="54" t="s">
        <v>278</v>
      </c>
      <c r="S3" s="54" t="s">
        <v>277</v>
      </c>
      <c r="T3" s="82" t="s">
        <v>276</v>
      </c>
      <c r="U3" s="54" t="s">
        <v>275</v>
      </c>
      <c r="V3" s="54" t="s">
        <v>274</v>
      </c>
      <c r="W3" s="54" t="s">
        <v>273</v>
      </c>
      <c r="X3" s="54" t="s">
        <v>272</v>
      </c>
      <c r="Y3" s="54" t="s">
        <v>271</v>
      </c>
      <c r="Z3" s="54" t="s">
        <v>270</v>
      </c>
      <c r="AA3" s="54" t="s">
        <v>269</v>
      </c>
      <c r="AB3" s="54" t="s">
        <v>268</v>
      </c>
      <c r="AC3" s="54" t="s">
        <v>267</v>
      </c>
      <c r="AD3" s="54" t="s">
        <v>266</v>
      </c>
      <c r="AE3" s="54" t="s">
        <v>265</v>
      </c>
      <c r="AF3" s="54" t="s">
        <v>264</v>
      </c>
      <c r="AG3" s="54" t="s">
        <v>263</v>
      </c>
      <c r="AH3" s="54" t="s">
        <v>262</v>
      </c>
      <c r="AI3" s="54" t="s">
        <v>261</v>
      </c>
      <c r="AJ3" s="55" t="s">
        <v>260</v>
      </c>
      <c r="AK3" s="79" t="s">
        <v>259</v>
      </c>
      <c r="AL3" s="53" t="s">
        <v>258</v>
      </c>
      <c r="AM3" s="54" t="s">
        <v>257</v>
      </c>
      <c r="AN3" s="54" t="s">
        <v>256</v>
      </c>
      <c r="AO3" s="54" t="s">
        <v>255</v>
      </c>
      <c r="AP3" s="54" t="s">
        <v>254</v>
      </c>
      <c r="AQ3" s="54" t="s">
        <v>253</v>
      </c>
      <c r="AR3" s="54" t="s">
        <v>252</v>
      </c>
      <c r="AS3" s="54" t="s">
        <v>251</v>
      </c>
      <c r="AT3" s="54" t="s">
        <v>250</v>
      </c>
      <c r="AU3" s="54" t="s">
        <v>249</v>
      </c>
      <c r="AV3" s="54" t="s">
        <v>248</v>
      </c>
      <c r="AW3" s="54" t="s">
        <v>247</v>
      </c>
      <c r="AX3" s="55" t="s">
        <v>246</v>
      </c>
      <c r="AY3" s="79" t="s">
        <v>245</v>
      </c>
      <c r="AZ3" s="53" t="s">
        <v>244</v>
      </c>
      <c r="BA3" s="54" t="s">
        <v>243</v>
      </c>
      <c r="BB3" s="54" t="s">
        <v>242</v>
      </c>
      <c r="BC3" s="54" t="s">
        <v>241</v>
      </c>
      <c r="BD3" s="54" t="s">
        <v>240</v>
      </c>
      <c r="BE3" s="54" t="s">
        <v>239</v>
      </c>
      <c r="BF3" s="54" t="s">
        <v>238</v>
      </c>
      <c r="BG3" s="54" t="s">
        <v>237</v>
      </c>
      <c r="BH3" s="54" t="s">
        <v>236</v>
      </c>
      <c r="BI3" s="54" t="s">
        <v>235</v>
      </c>
      <c r="BJ3" s="54" t="s">
        <v>234</v>
      </c>
      <c r="BK3" s="54" t="s">
        <v>233</v>
      </c>
      <c r="BL3" s="54" t="s">
        <v>232</v>
      </c>
      <c r="BM3" s="54" t="s">
        <v>231</v>
      </c>
      <c r="BN3" s="54" t="s">
        <v>230</v>
      </c>
      <c r="BO3" s="54" t="s">
        <v>229</v>
      </c>
      <c r="BP3" s="54" t="s">
        <v>228</v>
      </c>
      <c r="BQ3" s="54" t="s">
        <v>227</v>
      </c>
      <c r="BR3" s="54" t="s">
        <v>226</v>
      </c>
      <c r="BS3" s="54" t="s">
        <v>225</v>
      </c>
      <c r="BT3" s="54" t="s">
        <v>224</v>
      </c>
      <c r="BU3" s="54" t="s">
        <v>223</v>
      </c>
      <c r="BV3" s="54" t="s">
        <v>222</v>
      </c>
      <c r="BW3" s="54" t="s">
        <v>221</v>
      </c>
      <c r="BX3" s="54" t="s">
        <v>220</v>
      </c>
      <c r="BY3" s="54" t="s">
        <v>219</v>
      </c>
      <c r="BZ3" s="54" t="s">
        <v>218</v>
      </c>
      <c r="CA3" s="54" t="s">
        <v>217</v>
      </c>
      <c r="CB3" s="54" t="s">
        <v>216</v>
      </c>
      <c r="CC3" s="54" t="s">
        <v>215</v>
      </c>
      <c r="CD3" s="54" t="s">
        <v>214</v>
      </c>
      <c r="CE3" s="54" t="s">
        <v>213</v>
      </c>
      <c r="CF3" s="54" t="s">
        <v>212</v>
      </c>
      <c r="CG3" s="54" t="s">
        <v>211</v>
      </c>
      <c r="CH3" s="54" t="s">
        <v>210</v>
      </c>
      <c r="CI3" s="54" t="s">
        <v>209</v>
      </c>
      <c r="CJ3" s="54" t="s">
        <v>208</v>
      </c>
      <c r="CK3" s="54" t="s">
        <v>207</v>
      </c>
      <c r="CL3" s="54" t="s">
        <v>206</v>
      </c>
      <c r="CM3" s="54" t="s">
        <v>205</v>
      </c>
      <c r="CN3" s="54" t="s">
        <v>204</v>
      </c>
      <c r="CO3" s="54" t="s">
        <v>203</v>
      </c>
      <c r="CP3" s="54" t="s">
        <v>202</v>
      </c>
      <c r="CQ3" s="54" t="s">
        <v>201</v>
      </c>
      <c r="CR3" s="54" t="s">
        <v>200</v>
      </c>
      <c r="CS3" s="83" t="s">
        <v>199</v>
      </c>
      <c r="CT3" s="54" t="s">
        <v>198</v>
      </c>
      <c r="CU3" s="54" t="s">
        <v>197</v>
      </c>
      <c r="CV3" s="54" t="s">
        <v>196</v>
      </c>
      <c r="CW3" s="54" t="s">
        <v>195</v>
      </c>
      <c r="CX3" s="54" t="s">
        <v>194</v>
      </c>
      <c r="CY3" s="54" t="s">
        <v>193</v>
      </c>
      <c r="CZ3" s="54" t="s">
        <v>192</v>
      </c>
      <c r="DA3" s="54" t="s">
        <v>191</v>
      </c>
      <c r="DB3" s="54" t="s">
        <v>190</v>
      </c>
      <c r="DC3" s="54" t="s">
        <v>189</v>
      </c>
      <c r="DD3" s="54" t="s">
        <v>188</v>
      </c>
      <c r="DE3" s="54" t="s">
        <v>187</v>
      </c>
      <c r="DF3" s="54" t="s">
        <v>186</v>
      </c>
      <c r="DG3" s="83" t="s">
        <v>185</v>
      </c>
      <c r="DH3" s="54" t="s">
        <v>184</v>
      </c>
      <c r="DI3" s="54" t="s">
        <v>183</v>
      </c>
      <c r="DJ3" s="54" t="s">
        <v>182</v>
      </c>
      <c r="DK3" s="54" t="s">
        <v>181</v>
      </c>
      <c r="DL3" s="54" t="s">
        <v>180</v>
      </c>
      <c r="DM3" s="54" t="s">
        <v>179</v>
      </c>
      <c r="DN3" s="54" t="s">
        <v>178</v>
      </c>
      <c r="DO3" s="54" t="s">
        <v>177</v>
      </c>
      <c r="DP3" s="54" t="s">
        <v>176</v>
      </c>
      <c r="DQ3" s="54" t="s">
        <v>175</v>
      </c>
      <c r="DR3" s="54" t="s">
        <v>174</v>
      </c>
      <c r="DS3" s="54" t="s">
        <v>173</v>
      </c>
      <c r="DT3" s="54" t="s">
        <v>172</v>
      </c>
      <c r="DU3" s="54" t="s">
        <v>171</v>
      </c>
      <c r="DV3" s="54" t="s">
        <v>170</v>
      </c>
      <c r="DW3" s="55" t="s">
        <v>169</v>
      </c>
      <c r="DX3" s="79" t="s">
        <v>168</v>
      </c>
      <c r="DY3" s="53" t="s">
        <v>167</v>
      </c>
      <c r="DZ3" s="54" t="s">
        <v>166</v>
      </c>
      <c r="EA3" s="54" t="s">
        <v>165</v>
      </c>
      <c r="EB3" s="54" t="s">
        <v>164</v>
      </c>
      <c r="EC3" s="54" t="s">
        <v>163</v>
      </c>
      <c r="ED3" s="54" t="s">
        <v>162</v>
      </c>
      <c r="EE3" s="54" t="s">
        <v>161</v>
      </c>
      <c r="EF3" s="82" t="s">
        <v>160</v>
      </c>
      <c r="EG3" s="54" t="s">
        <v>159</v>
      </c>
      <c r="EH3" s="54" t="s">
        <v>155</v>
      </c>
      <c r="EI3" s="54" t="s">
        <v>154</v>
      </c>
      <c r="EJ3" s="54" t="s">
        <v>153</v>
      </c>
      <c r="EK3" s="54" t="s">
        <v>1</v>
      </c>
      <c r="EL3" s="54" t="s">
        <v>0</v>
      </c>
      <c r="EM3" s="54" t="s">
        <v>158</v>
      </c>
      <c r="EN3" s="54" t="s">
        <v>157</v>
      </c>
      <c r="EO3" s="55" t="s">
        <v>156</v>
      </c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  <c r="IK3" s="46"/>
      <c r="IL3" s="46"/>
      <c r="IM3" s="46"/>
      <c r="IN3" s="46"/>
      <c r="IO3" s="46"/>
      <c r="IP3" s="46"/>
      <c r="IQ3" s="46"/>
      <c r="IR3" s="46"/>
      <c r="IS3" s="46"/>
      <c r="IT3" s="46"/>
      <c r="IU3" s="46"/>
      <c r="IV3" s="46"/>
      <c r="IW3" s="46"/>
      <c r="IX3" s="46"/>
      <c r="IY3" s="46"/>
      <c r="IZ3" s="46"/>
      <c r="JA3" s="46"/>
      <c r="JB3" s="46"/>
      <c r="JC3" s="46"/>
      <c r="JD3" s="46"/>
      <c r="JE3" s="46"/>
      <c r="JF3" s="46"/>
      <c r="JG3" s="46"/>
      <c r="JH3" s="46"/>
      <c r="JI3" s="46"/>
      <c r="JJ3" s="46"/>
      <c r="JK3" s="46"/>
      <c r="JL3" s="46"/>
      <c r="JM3" s="46"/>
      <c r="JN3" s="46"/>
      <c r="JO3" s="46"/>
      <c r="JP3" s="46"/>
      <c r="JQ3" s="46"/>
      <c r="JR3" s="46"/>
      <c r="JS3" s="46"/>
      <c r="JT3" s="46"/>
      <c r="JU3" s="46"/>
      <c r="JV3" s="46"/>
      <c r="JW3" s="46"/>
      <c r="JX3" s="46"/>
      <c r="JY3" s="46"/>
      <c r="JZ3" s="46"/>
      <c r="KA3" s="46"/>
      <c r="KB3" s="46"/>
      <c r="KC3" s="46"/>
      <c r="KD3" s="46"/>
      <c r="KE3" s="46"/>
      <c r="KF3" s="46"/>
      <c r="KG3" s="46"/>
      <c r="KH3" s="46"/>
      <c r="KI3" s="46"/>
      <c r="KJ3" s="46"/>
      <c r="KK3" s="46"/>
      <c r="KL3" s="46"/>
      <c r="KM3" s="46"/>
      <c r="KN3" s="46"/>
      <c r="KO3" s="46"/>
      <c r="KP3" s="46"/>
      <c r="KQ3" s="46"/>
      <c r="KR3" s="46"/>
      <c r="KS3" s="46"/>
      <c r="KT3" s="46"/>
      <c r="KU3" s="46"/>
      <c r="KV3" s="46"/>
      <c r="KW3" s="46"/>
      <c r="KX3" s="46"/>
      <c r="KY3" s="46"/>
      <c r="KZ3" s="46"/>
      <c r="LA3" s="46"/>
      <c r="LB3" s="46"/>
      <c r="LC3" s="46"/>
      <c r="LD3" s="46"/>
      <c r="LE3" s="46"/>
      <c r="LF3" s="46"/>
      <c r="LG3" s="46"/>
      <c r="LH3" s="46"/>
      <c r="LI3" s="46"/>
      <c r="LJ3" s="46"/>
    </row>
    <row r="4" spans="1:322" s="24" customFormat="1" ht="12" customHeight="1" thickBot="1" x14ac:dyDescent="0.25">
      <c r="A4" s="23"/>
      <c r="B4" s="23"/>
      <c r="C4" s="32">
        <v>143</v>
      </c>
      <c r="D4" s="33">
        <v>142</v>
      </c>
      <c r="E4" s="33">
        <v>141</v>
      </c>
      <c r="F4" s="33">
        <v>140</v>
      </c>
      <c r="G4" s="33">
        <v>139</v>
      </c>
      <c r="H4" s="33">
        <v>138</v>
      </c>
      <c r="I4" s="33">
        <v>137</v>
      </c>
      <c r="J4" s="33">
        <v>136</v>
      </c>
      <c r="K4" s="52">
        <v>135</v>
      </c>
      <c r="L4" s="50">
        <v>134</v>
      </c>
      <c r="M4" s="32">
        <v>133</v>
      </c>
      <c r="N4" s="33">
        <v>132</v>
      </c>
      <c r="O4" s="33">
        <v>131</v>
      </c>
      <c r="P4" s="33">
        <v>130</v>
      </c>
      <c r="Q4" s="33">
        <v>129</v>
      </c>
      <c r="R4" s="33">
        <v>128</v>
      </c>
      <c r="S4" s="52">
        <v>127</v>
      </c>
      <c r="T4" s="40">
        <v>126</v>
      </c>
      <c r="U4" s="38">
        <v>125</v>
      </c>
      <c r="V4" s="33">
        <v>124</v>
      </c>
      <c r="W4" s="33">
        <v>123</v>
      </c>
      <c r="X4" s="33">
        <v>122</v>
      </c>
      <c r="Y4" s="33">
        <v>121</v>
      </c>
      <c r="Z4" s="33">
        <v>120</v>
      </c>
      <c r="AA4" s="33">
        <v>119</v>
      </c>
      <c r="AB4" s="33">
        <v>118</v>
      </c>
      <c r="AC4" s="33">
        <v>117</v>
      </c>
      <c r="AD4" s="33">
        <v>116</v>
      </c>
      <c r="AE4" s="33">
        <v>115</v>
      </c>
      <c r="AF4" s="33">
        <v>114</v>
      </c>
      <c r="AG4" s="33">
        <v>113</v>
      </c>
      <c r="AH4" s="33">
        <v>112</v>
      </c>
      <c r="AI4" s="33">
        <v>111</v>
      </c>
      <c r="AJ4" s="52">
        <v>110</v>
      </c>
      <c r="AK4" s="50">
        <v>109</v>
      </c>
      <c r="AL4" s="58">
        <v>108</v>
      </c>
      <c r="AM4" s="47">
        <v>107</v>
      </c>
      <c r="AN4" s="47">
        <v>106</v>
      </c>
      <c r="AO4" s="47">
        <v>105</v>
      </c>
      <c r="AP4" s="47">
        <v>104</v>
      </c>
      <c r="AQ4" s="47">
        <v>103</v>
      </c>
      <c r="AR4" s="47">
        <v>102</v>
      </c>
      <c r="AS4" s="47">
        <v>101</v>
      </c>
      <c r="AT4" s="47">
        <v>100</v>
      </c>
      <c r="AU4" s="47">
        <v>99</v>
      </c>
      <c r="AV4" s="47">
        <v>98</v>
      </c>
      <c r="AW4" s="47">
        <v>97</v>
      </c>
      <c r="AX4" s="59">
        <v>96</v>
      </c>
      <c r="AY4" s="50">
        <v>95</v>
      </c>
      <c r="AZ4" s="32">
        <v>94</v>
      </c>
      <c r="BA4" s="33">
        <v>93</v>
      </c>
      <c r="BB4" s="33">
        <v>92</v>
      </c>
      <c r="BC4" s="33">
        <v>91</v>
      </c>
      <c r="BD4" s="33">
        <v>90</v>
      </c>
      <c r="BE4" s="33">
        <v>89</v>
      </c>
      <c r="BF4" s="33">
        <v>88</v>
      </c>
      <c r="BG4" s="33">
        <v>87</v>
      </c>
      <c r="BH4" s="33">
        <v>86</v>
      </c>
      <c r="BI4" s="33">
        <v>85</v>
      </c>
      <c r="BJ4" s="33">
        <v>84</v>
      </c>
      <c r="BK4" s="33">
        <v>83</v>
      </c>
      <c r="BL4" s="33">
        <v>82</v>
      </c>
      <c r="BM4" s="33">
        <v>81</v>
      </c>
      <c r="BN4" s="33">
        <v>80</v>
      </c>
      <c r="BO4" s="33">
        <v>79</v>
      </c>
      <c r="BP4" s="33">
        <v>78</v>
      </c>
      <c r="BQ4" s="33">
        <v>77</v>
      </c>
      <c r="BR4" s="33">
        <v>76</v>
      </c>
      <c r="BS4" s="33">
        <v>75</v>
      </c>
      <c r="BT4" s="33">
        <v>74</v>
      </c>
      <c r="BU4" s="33">
        <v>73</v>
      </c>
      <c r="BV4" s="33">
        <v>72</v>
      </c>
      <c r="BW4" s="33">
        <v>71</v>
      </c>
      <c r="BX4" s="33">
        <v>70</v>
      </c>
      <c r="BY4" s="33">
        <v>69</v>
      </c>
      <c r="BZ4" s="33">
        <v>68</v>
      </c>
      <c r="CA4" s="33">
        <v>67</v>
      </c>
      <c r="CB4" s="33">
        <v>66</v>
      </c>
      <c r="CC4" s="33">
        <v>65</v>
      </c>
      <c r="CD4" s="33">
        <v>64</v>
      </c>
      <c r="CE4" s="33">
        <v>63</v>
      </c>
      <c r="CF4" s="33">
        <v>62</v>
      </c>
      <c r="CG4" s="33">
        <v>61</v>
      </c>
      <c r="CH4" s="33">
        <v>60</v>
      </c>
      <c r="CI4" s="33">
        <v>59</v>
      </c>
      <c r="CJ4" s="33">
        <v>58</v>
      </c>
      <c r="CK4" s="33">
        <v>57</v>
      </c>
      <c r="CL4" s="33">
        <v>56</v>
      </c>
      <c r="CM4" s="33">
        <v>55</v>
      </c>
      <c r="CN4" s="33">
        <v>54</v>
      </c>
      <c r="CO4" s="33">
        <v>53</v>
      </c>
      <c r="CP4" s="33">
        <v>52</v>
      </c>
      <c r="CQ4" s="33">
        <v>51</v>
      </c>
      <c r="CR4" s="52">
        <v>50</v>
      </c>
      <c r="CS4" s="56">
        <v>49</v>
      </c>
      <c r="CT4" s="38">
        <v>48</v>
      </c>
      <c r="CU4" s="33">
        <v>47</v>
      </c>
      <c r="CV4" s="33">
        <v>46</v>
      </c>
      <c r="CW4" s="33">
        <v>45</v>
      </c>
      <c r="CX4" s="33">
        <v>44</v>
      </c>
      <c r="CY4" s="33">
        <v>43</v>
      </c>
      <c r="CZ4" s="33">
        <v>42</v>
      </c>
      <c r="DA4" s="33">
        <v>41</v>
      </c>
      <c r="DB4" s="33">
        <v>40</v>
      </c>
      <c r="DC4" s="33">
        <v>39</v>
      </c>
      <c r="DD4" s="33">
        <v>38</v>
      </c>
      <c r="DE4" s="33">
        <v>37</v>
      </c>
      <c r="DF4" s="52">
        <v>36</v>
      </c>
      <c r="DG4" s="56">
        <v>35</v>
      </c>
      <c r="DH4" s="38">
        <v>34</v>
      </c>
      <c r="DI4" s="33">
        <v>33</v>
      </c>
      <c r="DJ4" s="33">
        <v>32</v>
      </c>
      <c r="DK4" s="33">
        <v>31</v>
      </c>
      <c r="DL4" s="33">
        <v>30</v>
      </c>
      <c r="DM4" s="33">
        <v>29</v>
      </c>
      <c r="DN4" s="33">
        <v>28</v>
      </c>
      <c r="DO4" s="33">
        <v>27</v>
      </c>
      <c r="DP4" s="33">
        <v>26</v>
      </c>
      <c r="DQ4" s="33">
        <v>25</v>
      </c>
      <c r="DR4" s="33">
        <v>24</v>
      </c>
      <c r="DS4" s="33">
        <v>23</v>
      </c>
      <c r="DT4" s="33">
        <v>22</v>
      </c>
      <c r="DU4" s="33">
        <v>21</v>
      </c>
      <c r="DV4" s="33">
        <v>20</v>
      </c>
      <c r="DW4" s="34">
        <v>19</v>
      </c>
      <c r="DX4" s="50">
        <v>18</v>
      </c>
      <c r="DY4" s="58">
        <v>17</v>
      </c>
      <c r="DZ4" s="47">
        <v>16</v>
      </c>
      <c r="EA4" s="47">
        <v>15</v>
      </c>
      <c r="EB4" s="47">
        <v>14</v>
      </c>
      <c r="EC4" s="47">
        <v>13</v>
      </c>
      <c r="ED4" s="47">
        <v>12</v>
      </c>
      <c r="EE4" s="59">
        <v>11</v>
      </c>
      <c r="EF4" s="40">
        <v>10</v>
      </c>
      <c r="EG4" s="58">
        <v>9</v>
      </c>
      <c r="EH4" s="47">
        <v>8</v>
      </c>
      <c r="EI4" s="47">
        <v>7</v>
      </c>
      <c r="EJ4" s="47">
        <v>6</v>
      </c>
      <c r="EK4" s="47">
        <v>5</v>
      </c>
      <c r="EL4" s="47">
        <v>4</v>
      </c>
      <c r="EM4" s="47">
        <v>3</v>
      </c>
      <c r="EN4" s="47">
        <v>2</v>
      </c>
      <c r="EO4" s="47">
        <v>1</v>
      </c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</row>
    <row r="5" spans="1:322" s="24" customFormat="1" ht="12" thickBot="1" x14ac:dyDescent="0.25">
      <c r="A5" s="23"/>
      <c r="B5" s="23"/>
      <c r="C5" s="35">
        <v>1</v>
      </c>
      <c r="D5" s="36">
        <v>2</v>
      </c>
      <c r="E5" s="36">
        <v>3</v>
      </c>
      <c r="F5" s="36">
        <v>4</v>
      </c>
      <c r="G5" s="36">
        <v>5</v>
      </c>
      <c r="H5" s="36">
        <v>6</v>
      </c>
      <c r="I5" s="36">
        <v>7</v>
      </c>
      <c r="J5" s="36">
        <v>8</v>
      </c>
      <c r="K5" s="48">
        <v>9</v>
      </c>
      <c r="L5" s="51">
        <v>10</v>
      </c>
      <c r="M5" s="35">
        <v>11</v>
      </c>
      <c r="N5" s="36">
        <v>12</v>
      </c>
      <c r="O5" s="36">
        <v>13</v>
      </c>
      <c r="P5" s="36">
        <v>14</v>
      </c>
      <c r="Q5" s="36">
        <v>15</v>
      </c>
      <c r="R5" s="36">
        <v>16</v>
      </c>
      <c r="S5" s="48">
        <v>17</v>
      </c>
      <c r="T5" s="40">
        <v>18</v>
      </c>
      <c r="U5" s="39">
        <v>19</v>
      </c>
      <c r="V5" s="36">
        <v>20</v>
      </c>
      <c r="W5" s="36">
        <v>21</v>
      </c>
      <c r="X5" s="36">
        <v>22</v>
      </c>
      <c r="Y5" s="36">
        <v>23</v>
      </c>
      <c r="Z5" s="36">
        <v>24</v>
      </c>
      <c r="AA5" s="36">
        <v>25</v>
      </c>
      <c r="AB5" s="36">
        <v>26</v>
      </c>
      <c r="AC5" s="36">
        <v>27</v>
      </c>
      <c r="AD5" s="36">
        <v>28</v>
      </c>
      <c r="AE5" s="36">
        <v>29</v>
      </c>
      <c r="AF5" s="36">
        <v>30</v>
      </c>
      <c r="AG5" s="36">
        <v>31</v>
      </c>
      <c r="AH5" s="36">
        <v>32</v>
      </c>
      <c r="AI5" s="36">
        <v>33</v>
      </c>
      <c r="AJ5" s="48">
        <v>34</v>
      </c>
      <c r="AK5" s="51">
        <v>35</v>
      </c>
      <c r="AL5" s="39">
        <v>36</v>
      </c>
      <c r="AM5" s="36">
        <v>37</v>
      </c>
      <c r="AN5" s="36">
        <v>38</v>
      </c>
      <c r="AO5" s="36">
        <v>39</v>
      </c>
      <c r="AP5" s="36">
        <v>40</v>
      </c>
      <c r="AQ5" s="36">
        <v>41</v>
      </c>
      <c r="AR5" s="36">
        <v>42</v>
      </c>
      <c r="AS5" s="36">
        <v>43</v>
      </c>
      <c r="AT5" s="36">
        <v>44</v>
      </c>
      <c r="AU5" s="36">
        <v>45</v>
      </c>
      <c r="AV5" s="36">
        <v>46</v>
      </c>
      <c r="AW5" s="36">
        <v>47</v>
      </c>
      <c r="AX5" s="48">
        <v>48</v>
      </c>
      <c r="AY5" s="51">
        <v>49</v>
      </c>
      <c r="AZ5" s="35">
        <v>50</v>
      </c>
      <c r="BA5" s="36">
        <v>51</v>
      </c>
      <c r="BB5" s="36">
        <v>52</v>
      </c>
      <c r="BC5" s="36">
        <v>53</v>
      </c>
      <c r="BD5" s="36">
        <v>54</v>
      </c>
      <c r="BE5" s="48">
        <v>55</v>
      </c>
      <c r="BF5" s="60">
        <v>56</v>
      </c>
      <c r="BG5" s="39">
        <v>57</v>
      </c>
      <c r="BH5" s="36">
        <v>58</v>
      </c>
      <c r="BI5" s="36">
        <v>59</v>
      </c>
      <c r="BJ5" s="36">
        <v>60</v>
      </c>
      <c r="BK5" s="36">
        <v>61</v>
      </c>
      <c r="BL5" s="36">
        <v>62</v>
      </c>
      <c r="BM5" s="36">
        <v>63</v>
      </c>
      <c r="BN5" s="36">
        <v>64</v>
      </c>
      <c r="BO5" s="36">
        <v>65</v>
      </c>
      <c r="BP5" s="36">
        <v>66</v>
      </c>
      <c r="BQ5" s="36">
        <v>67</v>
      </c>
      <c r="BR5" s="36">
        <v>68</v>
      </c>
      <c r="BS5" s="36">
        <v>69</v>
      </c>
      <c r="BT5" s="36">
        <v>70</v>
      </c>
      <c r="BU5" s="48">
        <v>71</v>
      </c>
      <c r="BV5" s="60">
        <v>72</v>
      </c>
      <c r="BW5" s="39">
        <v>73</v>
      </c>
      <c r="BX5" s="36">
        <v>74</v>
      </c>
      <c r="BY5" s="36">
        <v>75</v>
      </c>
      <c r="BZ5" s="36">
        <v>76</v>
      </c>
      <c r="CA5" s="36">
        <v>77</v>
      </c>
      <c r="CB5" s="36">
        <v>78</v>
      </c>
      <c r="CC5" s="36">
        <v>79</v>
      </c>
      <c r="CD5" s="36">
        <v>80</v>
      </c>
      <c r="CE5" s="36">
        <v>81</v>
      </c>
      <c r="CF5" s="36">
        <v>82</v>
      </c>
      <c r="CG5" s="36">
        <v>83</v>
      </c>
      <c r="CH5" s="36">
        <v>84</v>
      </c>
      <c r="CI5" s="36">
        <v>85</v>
      </c>
      <c r="CJ5" s="36">
        <v>86</v>
      </c>
      <c r="CK5" s="36">
        <v>87</v>
      </c>
      <c r="CL5" s="36">
        <v>88</v>
      </c>
      <c r="CM5" s="36">
        <v>89</v>
      </c>
      <c r="CN5" s="36">
        <v>90</v>
      </c>
      <c r="CO5" s="36">
        <v>91</v>
      </c>
      <c r="CP5" s="36">
        <v>92</v>
      </c>
      <c r="CQ5" s="36">
        <v>93</v>
      </c>
      <c r="CR5" s="48">
        <v>94</v>
      </c>
      <c r="CS5" s="56">
        <v>95</v>
      </c>
      <c r="CT5" s="39">
        <v>96</v>
      </c>
      <c r="CU5" s="36">
        <v>97</v>
      </c>
      <c r="CV5" s="36">
        <v>98</v>
      </c>
      <c r="CW5" s="36">
        <v>99</v>
      </c>
      <c r="CX5" s="36">
        <v>100</v>
      </c>
      <c r="CY5" s="36">
        <v>101</v>
      </c>
      <c r="CZ5" s="36">
        <v>102</v>
      </c>
      <c r="DA5" s="36">
        <v>103</v>
      </c>
      <c r="DB5" s="36">
        <v>104</v>
      </c>
      <c r="DC5" s="36">
        <v>105</v>
      </c>
      <c r="DD5" s="36">
        <v>106</v>
      </c>
      <c r="DE5" s="36">
        <v>107</v>
      </c>
      <c r="DF5" s="48">
        <v>108</v>
      </c>
      <c r="DG5" s="56">
        <v>109</v>
      </c>
      <c r="DH5" s="39">
        <v>110</v>
      </c>
      <c r="DI5" s="36">
        <v>111</v>
      </c>
      <c r="DJ5" s="36">
        <v>112</v>
      </c>
      <c r="DK5" s="36">
        <v>113</v>
      </c>
      <c r="DL5" s="36">
        <v>114</v>
      </c>
      <c r="DM5" s="36">
        <v>115</v>
      </c>
      <c r="DN5" s="36">
        <v>116</v>
      </c>
      <c r="DO5" s="36">
        <v>117</v>
      </c>
      <c r="DP5" s="36">
        <v>118</v>
      </c>
      <c r="DQ5" s="36">
        <v>119</v>
      </c>
      <c r="DR5" s="36">
        <v>120</v>
      </c>
      <c r="DS5" s="36">
        <v>121</v>
      </c>
      <c r="DT5" s="36">
        <v>122</v>
      </c>
      <c r="DU5" s="36">
        <v>123</v>
      </c>
      <c r="DV5" s="36">
        <v>124</v>
      </c>
      <c r="DW5" s="37">
        <v>125</v>
      </c>
      <c r="DX5" s="51">
        <v>126</v>
      </c>
      <c r="DY5" s="39">
        <v>127</v>
      </c>
      <c r="DZ5" s="36">
        <v>128</v>
      </c>
      <c r="EA5" s="36">
        <v>129</v>
      </c>
      <c r="EB5" s="36">
        <v>130</v>
      </c>
      <c r="EC5" s="36">
        <v>131</v>
      </c>
      <c r="ED5" s="36">
        <v>132</v>
      </c>
      <c r="EE5" s="48">
        <v>133</v>
      </c>
      <c r="EF5" s="40">
        <v>134</v>
      </c>
      <c r="EG5" s="39">
        <v>135</v>
      </c>
      <c r="EH5" s="36">
        <v>136</v>
      </c>
      <c r="EI5" s="36">
        <v>137</v>
      </c>
      <c r="EJ5" s="36">
        <v>138</v>
      </c>
      <c r="EK5" s="36">
        <v>139</v>
      </c>
      <c r="EL5" s="36">
        <v>140</v>
      </c>
      <c r="EM5" s="36">
        <v>141</v>
      </c>
      <c r="EN5" s="36">
        <v>142</v>
      </c>
      <c r="EO5" s="37">
        <v>143</v>
      </c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</row>
    <row r="6" spans="1:322" s="26" customFormat="1" ht="15" customHeight="1" x14ac:dyDescent="0.2">
      <c r="C6" s="116">
        <v>17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8"/>
      <c r="T6" s="103" t="s">
        <v>533</v>
      </c>
      <c r="U6" s="116">
        <v>76</v>
      </c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8"/>
      <c r="CS6" s="114" t="s">
        <v>534</v>
      </c>
      <c r="CT6" s="116">
        <v>13</v>
      </c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8"/>
      <c r="DG6" s="114" t="s">
        <v>534</v>
      </c>
      <c r="DH6" s="116">
        <v>24</v>
      </c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8"/>
      <c r="EF6" s="128" t="s">
        <v>533</v>
      </c>
      <c r="EG6" s="116">
        <v>9</v>
      </c>
      <c r="EH6" s="117"/>
      <c r="EI6" s="117"/>
      <c r="EJ6" s="117"/>
      <c r="EK6" s="117"/>
      <c r="EL6" s="117"/>
      <c r="EM6" s="117"/>
      <c r="EN6" s="117"/>
      <c r="EO6" s="118"/>
      <c r="EP6" s="23"/>
      <c r="EQ6" s="23"/>
      <c r="ER6" s="23"/>
      <c r="ES6" s="23"/>
      <c r="ET6" s="23"/>
      <c r="EU6" s="23"/>
      <c r="EV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</row>
    <row r="7" spans="1:322" s="26" customFormat="1" ht="15" customHeight="1" thickBot="1" x14ac:dyDescent="0.25">
      <c r="C7" s="119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1"/>
      <c r="T7" s="104"/>
      <c r="U7" s="119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1"/>
      <c r="CS7" s="115"/>
      <c r="CT7" s="119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1"/>
      <c r="DG7" s="115"/>
      <c r="DH7" s="119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1"/>
      <c r="EF7" s="104"/>
      <c r="EG7" s="119"/>
      <c r="EH7" s="120"/>
      <c r="EI7" s="120"/>
      <c r="EJ7" s="120"/>
      <c r="EK7" s="120"/>
      <c r="EL7" s="120"/>
      <c r="EM7" s="120"/>
      <c r="EN7" s="120"/>
      <c r="EO7" s="121"/>
      <c r="EP7" s="23"/>
      <c r="EQ7" s="23"/>
      <c r="ER7" s="23"/>
      <c r="ES7" s="23"/>
      <c r="ET7" s="23"/>
      <c r="EU7" s="23"/>
      <c r="EV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</row>
    <row r="9" spans="1:322" ht="12" thickBot="1" x14ac:dyDescent="0.25"/>
    <row r="10" spans="1:322" ht="36.75" thickBot="1" x14ac:dyDescent="0.25">
      <c r="C10" s="125" t="s">
        <v>535</v>
      </c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7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</row>
    <row r="11" spans="1:322" s="30" customFormat="1" ht="337.5" customHeight="1" thickBot="1" x14ac:dyDescent="0.25">
      <c r="A11" s="46"/>
      <c r="B11" s="25"/>
      <c r="C11" s="27" t="s">
        <v>2</v>
      </c>
      <c r="D11" s="28" t="s">
        <v>3</v>
      </c>
      <c r="E11" s="28" t="s">
        <v>4</v>
      </c>
      <c r="F11" s="28" t="s">
        <v>5</v>
      </c>
      <c r="G11" s="28" t="s">
        <v>6</v>
      </c>
      <c r="H11" s="28" t="s">
        <v>7</v>
      </c>
      <c r="I11" s="28" t="s">
        <v>8</v>
      </c>
      <c r="J11" s="28" t="s">
        <v>9</v>
      </c>
      <c r="K11" s="28" t="s">
        <v>10</v>
      </c>
      <c r="L11" s="28" t="s">
        <v>11</v>
      </c>
      <c r="M11" s="28" t="s">
        <v>12</v>
      </c>
      <c r="N11" s="28" t="s">
        <v>13</v>
      </c>
      <c r="O11" s="28" t="s">
        <v>14</v>
      </c>
      <c r="P11" s="28" t="s">
        <v>15</v>
      </c>
      <c r="Q11" s="28" t="s">
        <v>16</v>
      </c>
      <c r="R11" s="28" t="s">
        <v>17</v>
      </c>
      <c r="S11" s="28" t="s">
        <v>18</v>
      </c>
      <c r="T11" s="28" t="s">
        <v>19</v>
      </c>
      <c r="U11" s="28" t="s">
        <v>20</v>
      </c>
      <c r="V11" s="28" t="s">
        <v>21</v>
      </c>
      <c r="W11" s="28" t="s">
        <v>22</v>
      </c>
      <c r="X11" s="28" t="s">
        <v>23</v>
      </c>
      <c r="Y11" s="28" t="s">
        <v>24</v>
      </c>
      <c r="Z11" s="28" t="s">
        <v>25</v>
      </c>
      <c r="AA11" s="28" t="s">
        <v>26</v>
      </c>
      <c r="AB11" s="28" t="s">
        <v>27</v>
      </c>
      <c r="AC11" s="28" t="s">
        <v>28</v>
      </c>
      <c r="AD11" s="28" t="s">
        <v>29</v>
      </c>
      <c r="AE11" s="28" t="s">
        <v>30</v>
      </c>
      <c r="AF11" s="28" t="s">
        <v>31</v>
      </c>
      <c r="AG11" s="28" t="s">
        <v>32</v>
      </c>
      <c r="AH11" s="28" t="s">
        <v>33</v>
      </c>
      <c r="AI11" s="28" t="s">
        <v>34</v>
      </c>
      <c r="AJ11" s="28" t="s">
        <v>35</v>
      </c>
      <c r="AK11" s="28" t="s">
        <v>36</v>
      </c>
      <c r="AL11" s="28" t="s">
        <v>37</v>
      </c>
      <c r="AM11" s="28" t="s">
        <v>38</v>
      </c>
      <c r="AN11" s="28" t="s">
        <v>39</v>
      </c>
      <c r="AO11" s="28" t="s">
        <v>40</v>
      </c>
      <c r="AP11" s="28" t="s">
        <v>41</v>
      </c>
      <c r="AQ11" s="28" t="s">
        <v>42</v>
      </c>
      <c r="AR11" s="28" t="s">
        <v>43</v>
      </c>
      <c r="AS11" s="28" t="s">
        <v>44</v>
      </c>
      <c r="AT11" s="28" t="s">
        <v>45</v>
      </c>
      <c r="AU11" s="28" t="s">
        <v>46</v>
      </c>
      <c r="AV11" s="28" t="s">
        <v>47</v>
      </c>
      <c r="AW11" s="28" t="s">
        <v>48</v>
      </c>
      <c r="AX11" s="28" t="s">
        <v>49</v>
      </c>
      <c r="AY11" s="28" t="s">
        <v>50</v>
      </c>
      <c r="AZ11" s="28" t="s">
        <v>51</v>
      </c>
      <c r="BA11" s="28" t="s">
        <v>52</v>
      </c>
      <c r="BB11" s="28" t="s">
        <v>53</v>
      </c>
      <c r="BC11" s="28" t="s">
        <v>54</v>
      </c>
      <c r="BD11" s="28" t="s">
        <v>55</v>
      </c>
      <c r="BE11" s="28" t="s">
        <v>56</v>
      </c>
      <c r="BF11" s="28" t="s">
        <v>57</v>
      </c>
      <c r="BG11" s="28" t="s">
        <v>58</v>
      </c>
      <c r="BH11" s="28" t="s">
        <v>59</v>
      </c>
      <c r="BI11" s="28" t="s">
        <v>60</v>
      </c>
      <c r="BJ11" s="28" t="s">
        <v>61</v>
      </c>
      <c r="BK11" s="28" t="s">
        <v>62</v>
      </c>
      <c r="BL11" s="28" t="s">
        <v>63</v>
      </c>
      <c r="BM11" s="28" t="s">
        <v>64</v>
      </c>
      <c r="BN11" s="28" t="s">
        <v>65</v>
      </c>
      <c r="BO11" s="29" t="s">
        <v>66</v>
      </c>
      <c r="BP11" s="42" t="s">
        <v>67</v>
      </c>
      <c r="BQ11" s="43" t="s">
        <v>68</v>
      </c>
      <c r="BR11" s="44" t="s">
        <v>69</v>
      </c>
      <c r="BS11" s="44" t="s">
        <v>70</v>
      </c>
      <c r="BT11" s="44" t="s">
        <v>71</v>
      </c>
      <c r="BU11" s="44" t="s">
        <v>72</v>
      </c>
      <c r="BV11" s="44" t="s">
        <v>73</v>
      </c>
      <c r="BW11" s="44" t="s">
        <v>74</v>
      </c>
      <c r="BX11" s="44" t="s">
        <v>75</v>
      </c>
      <c r="BY11" s="44" t="s">
        <v>76</v>
      </c>
      <c r="BZ11" s="44" t="s">
        <v>77</v>
      </c>
      <c r="CA11" s="44" t="s">
        <v>78</v>
      </c>
      <c r="CB11" s="44" t="s">
        <v>79</v>
      </c>
      <c r="CC11" s="44" t="s">
        <v>80</v>
      </c>
      <c r="CD11" s="44" t="s">
        <v>81</v>
      </c>
      <c r="CE11" s="45" t="s">
        <v>82</v>
      </c>
      <c r="CF11" s="42" t="s">
        <v>83</v>
      </c>
      <c r="CG11" s="41" t="s">
        <v>84</v>
      </c>
      <c r="CH11" s="28" t="s">
        <v>85</v>
      </c>
      <c r="CI11" s="28" t="s">
        <v>86</v>
      </c>
      <c r="CJ11" s="28" t="s">
        <v>87</v>
      </c>
      <c r="CK11" s="28" t="s">
        <v>88</v>
      </c>
      <c r="CL11" s="28" t="s">
        <v>89</v>
      </c>
      <c r="CM11" s="28" t="s">
        <v>90</v>
      </c>
      <c r="CN11" s="28" t="s">
        <v>91</v>
      </c>
      <c r="CO11" s="28" t="s">
        <v>92</v>
      </c>
      <c r="CP11" s="28" t="s">
        <v>93</v>
      </c>
      <c r="CQ11" s="28" t="s">
        <v>94</v>
      </c>
      <c r="CR11" s="28" t="s">
        <v>95</v>
      </c>
      <c r="CS11" s="28" t="s">
        <v>96</v>
      </c>
      <c r="CT11" s="28" t="s">
        <v>97</v>
      </c>
      <c r="CU11" s="28" t="s">
        <v>98</v>
      </c>
      <c r="CV11" s="28" t="s">
        <v>99</v>
      </c>
      <c r="CW11" s="28" t="s">
        <v>100</v>
      </c>
      <c r="CX11" s="28" t="s">
        <v>101</v>
      </c>
      <c r="CY11" s="28" t="s">
        <v>102</v>
      </c>
      <c r="CZ11" s="28" t="s">
        <v>103</v>
      </c>
      <c r="DA11" s="28" t="s">
        <v>104</v>
      </c>
      <c r="DB11" s="28" t="s">
        <v>105</v>
      </c>
      <c r="DC11" s="28" t="s">
        <v>106</v>
      </c>
      <c r="DD11" s="28" t="s">
        <v>107</v>
      </c>
      <c r="DE11" s="28" t="s">
        <v>108</v>
      </c>
      <c r="DF11" s="28" t="s">
        <v>109</v>
      </c>
      <c r="DG11" s="28" t="s">
        <v>110</v>
      </c>
      <c r="DH11" s="28" t="s">
        <v>111</v>
      </c>
      <c r="DI11" s="28" t="s">
        <v>112</v>
      </c>
      <c r="DJ11" s="28" t="s">
        <v>113</v>
      </c>
      <c r="DK11" s="28" t="s">
        <v>114</v>
      </c>
      <c r="DL11" s="28" t="s">
        <v>115</v>
      </c>
      <c r="DM11" s="28" t="s">
        <v>116</v>
      </c>
      <c r="DN11" s="28" t="s">
        <v>117</v>
      </c>
      <c r="DO11" s="28" t="s">
        <v>118</v>
      </c>
      <c r="DP11" s="28" t="s">
        <v>119</v>
      </c>
      <c r="DQ11" s="28" t="s">
        <v>120</v>
      </c>
      <c r="DR11" s="28" t="s">
        <v>121</v>
      </c>
      <c r="DS11" s="28" t="s">
        <v>122</v>
      </c>
      <c r="DT11" s="28" t="s">
        <v>123</v>
      </c>
      <c r="DU11" s="28" t="s">
        <v>124</v>
      </c>
      <c r="DV11" s="28" t="s">
        <v>125</v>
      </c>
      <c r="DW11" s="28" t="s">
        <v>126</v>
      </c>
      <c r="DX11" s="28" t="s">
        <v>127</v>
      </c>
      <c r="DY11" s="28" t="s">
        <v>128</v>
      </c>
      <c r="DZ11" s="28" t="s">
        <v>129</v>
      </c>
      <c r="EA11" s="28" t="s">
        <v>130</v>
      </c>
      <c r="EB11" s="28" t="s">
        <v>131</v>
      </c>
      <c r="EC11" s="28" t="s">
        <v>132</v>
      </c>
      <c r="ED11" s="28" t="s">
        <v>133</v>
      </c>
      <c r="EE11" s="28" t="s">
        <v>134</v>
      </c>
      <c r="EF11" s="28" t="s">
        <v>135</v>
      </c>
      <c r="EG11" s="28" t="s">
        <v>136</v>
      </c>
      <c r="EH11" s="28" t="s">
        <v>137</v>
      </c>
      <c r="EI11" s="28" t="s">
        <v>138</v>
      </c>
      <c r="EJ11" s="28" t="s">
        <v>139</v>
      </c>
      <c r="EK11" s="28" t="s">
        <v>140</v>
      </c>
      <c r="EL11" s="28" t="s">
        <v>141</v>
      </c>
      <c r="EM11" s="28" t="s">
        <v>142</v>
      </c>
      <c r="EN11" s="28" t="s">
        <v>143</v>
      </c>
      <c r="EO11" s="28" t="s">
        <v>144</v>
      </c>
      <c r="EP11" s="28" t="s">
        <v>145</v>
      </c>
      <c r="EQ11" s="28" t="s">
        <v>146</v>
      </c>
      <c r="ER11" s="28" t="s">
        <v>147</v>
      </c>
      <c r="ES11" s="28" t="s">
        <v>148</v>
      </c>
      <c r="ET11" s="28" t="s">
        <v>149</v>
      </c>
      <c r="EU11" s="28" t="s">
        <v>150</v>
      </c>
      <c r="EV11" s="31">
        <v>16942</v>
      </c>
      <c r="EW11" s="28" t="s">
        <v>151</v>
      </c>
      <c r="EX11" s="28" t="s">
        <v>1</v>
      </c>
      <c r="EY11" s="29" t="s">
        <v>152</v>
      </c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  <c r="IR11" s="46"/>
      <c r="IS11" s="46"/>
      <c r="IT11" s="46"/>
      <c r="IU11" s="46"/>
      <c r="IV11" s="46"/>
      <c r="IW11" s="46"/>
      <c r="IX11" s="46"/>
      <c r="IY11" s="46"/>
      <c r="IZ11" s="46"/>
      <c r="JA11" s="46"/>
      <c r="JB11" s="46"/>
      <c r="JC11" s="46"/>
      <c r="JD11" s="46"/>
      <c r="JE11" s="46"/>
      <c r="JF11" s="46"/>
      <c r="JG11" s="46"/>
      <c r="JH11" s="46"/>
      <c r="JI11" s="46"/>
      <c r="JJ11" s="46"/>
      <c r="JK11" s="46"/>
      <c r="JL11" s="46"/>
      <c r="JM11" s="46"/>
      <c r="JN11" s="46"/>
      <c r="JO11" s="46"/>
      <c r="JP11" s="46"/>
      <c r="JQ11" s="46"/>
      <c r="JR11" s="46"/>
      <c r="JS11" s="46"/>
      <c r="JT11" s="46"/>
      <c r="JU11" s="46"/>
      <c r="JV11" s="46"/>
      <c r="JW11" s="46"/>
      <c r="JX11" s="46"/>
      <c r="JY11" s="46"/>
      <c r="JZ11" s="46"/>
      <c r="KA11" s="46"/>
      <c r="KB11" s="46"/>
      <c r="KC11" s="46"/>
      <c r="KD11" s="46"/>
      <c r="KE11" s="46"/>
      <c r="KF11" s="46"/>
      <c r="KG11" s="46"/>
      <c r="KH11" s="46"/>
      <c r="KI11" s="46"/>
      <c r="KJ11" s="46"/>
      <c r="KK11" s="46"/>
      <c r="KL11" s="46"/>
      <c r="KM11" s="46"/>
      <c r="KN11" s="46"/>
      <c r="KO11" s="46"/>
      <c r="KP11" s="46"/>
      <c r="KQ11" s="46"/>
      <c r="KR11" s="46"/>
      <c r="KS11" s="46"/>
      <c r="KT11" s="46"/>
      <c r="KU11" s="46"/>
      <c r="KV11" s="46"/>
      <c r="KW11" s="46"/>
      <c r="KX11" s="46"/>
      <c r="KY11" s="46"/>
      <c r="KZ11" s="46"/>
      <c r="LA11" s="46"/>
      <c r="LB11" s="46"/>
      <c r="LC11" s="46"/>
      <c r="LD11" s="46"/>
      <c r="LE11" s="46"/>
      <c r="LF11" s="46"/>
      <c r="LG11" s="46"/>
      <c r="LH11" s="46"/>
      <c r="LI11" s="46"/>
      <c r="LJ11" s="46"/>
    </row>
    <row r="12" spans="1:322" s="24" customFormat="1" ht="12" thickBot="1" x14ac:dyDescent="0.25">
      <c r="A12" s="23"/>
      <c r="B12" s="23"/>
      <c r="C12" s="32">
        <v>1</v>
      </c>
      <c r="D12" s="33">
        <v>2</v>
      </c>
      <c r="E12" s="33">
        <v>3</v>
      </c>
      <c r="F12" s="33">
        <v>4</v>
      </c>
      <c r="G12" s="33">
        <v>5</v>
      </c>
      <c r="H12" s="33">
        <v>6</v>
      </c>
      <c r="I12" s="33">
        <v>7</v>
      </c>
      <c r="J12" s="33">
        <v>8</v>
      </c>
      <c r="K12" s="33">
        <v>9</v>
      </c>
      <c r="L12" s="33">
        <v>10</v>
      </c>
      <c r="M12" s="33">
        <v>11</v>
      </c>
      <c r="N12" s="33">
        <v>12</v>
      </c>
      <c r="O12" s="33">
        <v>13</v>
      </c>
      <c r="P12" s="33">
        <v>14</v>
      </c>
      <c r="Q12" s="33">
        <v>15</v>
      </c>
      <c r="R12" s="33">
        <v>16</v>
      </c>
      <c r="S12" s="33">
        <v>17</v>
      </c>
      <c r="T12" s="33">
        <v>18</v>
      </c>
      <c r="U12" s="33">
        <v>19</v>
      </c>
      <c r="V12" s="33">
        <v>20</v>
      </c>
      <c r="W12" s="33">
        <v>21</v>
      </c>
      <c r="X12" s="33">
        <v>22</v>
      </c>
      <c r="Y12" s="33">
        <v>23</v>
      </c>
      <c r="Z12" s="33">
        <v>24</v>
      </c>
      <c r="AA12" s="33">
        <v>25</v>
      </c>
      <c r="AB12" s="33">
        <v>26</v>
      </c>
      <c r="AC12" s="33">
        <v>27</v>
      </c>
      <c r="AD12" s="33">
        <v>28</v>
      </c>
      <c r="AE12" s="33">
        <v>29</v>
      </c>
      <c r="AF12" s="33">
        <v>30</v>
      </c>
      <c r="AG12" s="33">
        <v>31</v>
      </c>
      <c r="AH12" s="33">
        <v>32</v>
      </c>
      <c r="AI12" s="33">
        <v>33</v>
      </c>
      <c r="AJ12" s="33">
        <v>34</v>
      </c>
      <c r="AK12" s="33">
        <v>35</v>
      </c>
      <c r="AL12" s="33">
        <v>36</v>
      </c>
      <c r="AM12" s="33">
        <v>37</v>
      </c>
      <c r="AN12" s="33">
        <v>38</v>
      </c>
      <c r="AO12" s="33">
        <v>39</v>
      </c>
      <c r="AP12" s="33">
        <v>40</v>
      </c>
      <c r="AQ12" s="33">
        <v>41</v>
      </c>
      <c r="AR12" s="33">
        <v>42</v>
      </c>
      <c r="AS12" s="33">
        <v>43</v>
      </c>
      <c r="AT12" s="33">
        <v>44</v>
      </c>
      <c r="AU12" s="33">
        <v>45</v>
      </c>
      <c r="AV12" s="33">
        <v>46</v>
      </c>
      <c r="AW12" s="33">
        <v>47</v>
      </c>
      <c r="AX12" s="33">
        <v>48</v>
      </c>
      <c r="AY12" s="33">
        <v>49</v>
      </c>
      <c r="AZ12" s="33">
        <v>50</v>
      </c>
      <c r="BA12" s="33">
        <v>51</v>
      </c>
      <c r="BB12" s="33">
        <v>52</v>
      </c>
      <c r="BC12" s="33">
        <v>53</v>
      </c>
      <c r="BD12" s="33">
        <v>54</v>
      </c>
      <c r="BE12" s="33">
        <v>55</v>
      </c>
      <c r="BF12" s="33">
        <v>56</v>
      </c>
      <c r="BG12" s="33">
        <v>57</v>
      </c>
      <c r="BH12" s="33">
        <v>58</v>
      </c>
      <c r="BI12" s="33">
        <v>59</v>
      </c>
      <c r="BJ12" s="33">
        <v>60</v>
      </c>
      <c r="BK12" s="33">
        <v>61</v>
      </c>
      <c r="BL12" s="33">
        <v>62</v>
      </c>
      <c r="BM12" s="33">
        <v>63</v>
      </c>
      <c r="BN12" s="33">
        <v>64</v>
      </c>
      <c r="BO12" s="34">
        <v>65</v>
      </c>
      <c r="BP12" s="40">
        <v>66</v>
      </c>
      <c r="BQ12" s="32">
        <v>67</v>
      </c>
      <c r="BR12" s="33">
        <v>68</v>
      </c>
      <c r="BS12" s="33">
        <v>69</v>
      </c>
      <c r="BT12" s="33">
        <v>70</v>
      </c>
      <c r="BU12" s="33">
        <v>71</v>
      </c>
      <c r="BV12" s="33">
        <v>72</v>
      </c>
      <c r="BW12" s="33">
        <v>73</v>
      </c>
      <c r="BX12" s="33">
        <v>74</v>
      </c>
      <c r="BY12" s="33">
        <v>75</v>
      </c>
      <c r="BZ12" s="33">
        <v>76</v>
      </c>
      <c r="CA12" s="33">
        <v>77</v>
      </c>
      <c r="CB12" s="33">
        <v>78</v>
      </c>
      <c r="CC12" s="33">
        <v>79</v>
      </c>
      <c r="CD12" s="33">
        <v>80</v>
      </c>
      <c r="CE12" s="34">
        <v>81</v>
      </c>
      <c r="CF12" s="40">
        <v>82</v>
      </c>
      <c r="CG12" s="38">
        <v>83</v>
      </c>
      <c r="CH12" s="33">
        <v>84</v>
      </c>
      <c r="CI12" s="33">
        <v>85</v>
      </c>
      <c r="CJ12" s="33">
        <v>86</v>
      </c>
      <c r="CK12" s="33">
        <v>87</v>
      </c>
      <c r="CL12" s="33">
        <v>88</v>
      </c>
      <c r="CM12" s="33">
        <v>89</v>
      </c>
      <c r="CN12" s="33">
        <v>90</v>
      </c>
      <c r="CO12" s="33">
        <v>91</v>
      </c>
      <c r="CP12" s="33">
        <v>92</v>
      </c>
      <c r="CQ12" s="33">
        <v>93</v>
      </c>
      <c r="CR12" s="33">
        <v>94</v>
      </c>
      <c r="CS12" s="33">
        <v>95</v>
      </c>
      <c r="CT12" s="33">
        <v>96</v>
      </c>
      <c r="CU12" s="33">
        <v>97</v>
      </c>
      <c r="CV12" s="33">
        <v>98</v>
      </c>
      <c r="CW12" s="33">
        <v>99</v>
      </c>
      <c r="CX12" s="33">
        <v>100</v>
      </c>
      <c r="CY12" s="33">
        <v>101</v>
      </c>
      <c r="CZ12" s="33">
        <v>102</v>
      </c>
      <c r="DA12" s="33">
        <v>103</v>
      </c>
      <c r="DB12" s="33">
        <v>104</v>
      </c>
      <c r="DC12" s="33">
        <v>105</v>
      </c>
      <c r="DD12" s="33">
        <v>106</v>
      </c>
      <c r="DE12" s="33">
        <v>107</v>
      </c>
      <c r="DF12" s="33">
        <v>108</v>
      </c>
      <c r="DG12" s="33">
        <v>109</v>
      </c>
      <c r="DH12" s="33">
        <v>110</v>
      </c>
      <c r="DI12" s="33">
        <v>111</v>
      </c>
      <c r="DJ12" s="33">
        <v>112</v>
      </c>
      <c r="DK12" s="33">
        <v>113</v>
      </c>
      <c r="DL12" s="33">
        <v>114</v>
      </c>
      <c r="DM12" s="33">
        <v>115</v>
      </c>
      <c r="DN12" s="33">
        <v>116</v>
      </c>
      <c r="DO12" s="33">
        <v>117</v>
      </c>
      <c r="DP12" s="33">
        <v>118</v>
      </c>
      <c r="DQ12" s="33">
        <v>119</v>
      </c>
      <c r="DR12" s="33">
        <v>120</v>
      </c>
      <c r="DS12" s="33">
        <v>121</v>
      </c>
      <c r="DT12" s="33">
        <v>122</v>
      </c>
      <c r="DU12" s="33">
        <v>123</v>
      </c>
      <c r="DV12" s="33">
        <v>124</v>
      </c>
      <c r="DW12" s="33">
        <v>125</v>
      </c>
      <c r="DX12" s="33">
        <v>126</v>
      </c>
      <c r="DY12" s="33">
        <v>127</v>
      </c>
      <c r="DZ12" s="33">
        <v>128</v>
      </c>
      <c r="EA12" s="33">
        <v>129</v>
      </c>
      <c r="EB12" s="33">
        <v>130</v>
      </c>
      <c r="EC12" s="33">
        <v>131</v>
      </c>
      <c r="ED12" s="33">
        <v>132</v>
      </c>
      <c r="EE12" s="33">
        <v>133</v>
      </c>
      <c r="EF12" s="33">
        <v>134</v>
      </c>
      <c r="EG12" s="33">
        <v>135</v>
      </c>
      <c r="EH12" s="33">
        <v>136</v>
      </c>
      <c r="EI12" s="33">
        <v>137</v>
      </c>
      <c r="EJ12" s="33">
        <v>138</v>
      </c>
      <c r="EK12" s="33">
        <v>139</v>
      </c>
      <c r="EL12" s="33">
        <v>140</v>
      </c>
      <c r="EM12" s="33">
        <v>141</v>
      </c>
      <c r="EN12" s="33">
        <v>142</v>
      </c>
      <c r="EO12" s="33">
        <v>143</v>
      </c>
      <c r="EP12" s="33">
        <v>144</v>
      </c>
      <c r="EQ12" s="33">
        <v>145</v>
      </c>
      <c r="ER12" s="33">
        <v>146</v>
      </c>
      <c r="ES12" s="33">
        <v>147</v>
      </c>
      <c r="ET12" s="33">
        <v>148</v>
      </c>
      <c r="EU12" s="33">
        <v>149</v>
      </c>
      <c r="EV12" s="33">
        <v>150</v>
      </c>
      <c r="EW12" s="33">
        <v>151</v>
      </c>
      <c r="EX12" s="33">
        <v>152</v>
      </c>
      <c r="EY12" s="34">
        <v>153</v>
      </c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23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23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23"/>
      <c r="KU12" s="23"/>
      <c r="KV12" s="23"/>
      <c r="KW12" s="23"/>
      <c r="KX12" s="23"/>
      <c r="KY12" s="23"/>
      <c r="KZ12" s="23"/>
      <c r="LA12" s="23"/>
      <c r="LB12" s="23"/>
      <c r="LC12" s="23"/>
      <c r="LD12" s="23"/>
      <c r="LE12" s="23"/>
      <c r="LF12" s="23"/>
      <c r="LG12" s="23"/>
      <c r="LH12" s="23"/>
      <c r="LI12" s="23"/>
      <c r="LJ12" s="23"/>
    </row>
    <row r="13" spans="1:322" s="24" customFormat="1" ht="12" thickBot="1" x14ac:dyDescent="0.25">
      <c r="A13" s="23"/>
      <c r="B13" s="23"/>
      <c r="C13" s="35">
        <v>153</v>
      </c>
      <c r="D13" s="36">
        <v>152</v>
      </c>
      <c r="E13" s="36">
        <v>151</v>
      </c>
      <c r="F13" s="36">
        <v>150</v>
      </c>
      <c r="G13" s="36">
        <v>149</v>
      </c>
      <c r="H13" s="36">
        <v>148</v>
      </c>
      <c r="I13" s="36">
        <v>147</v>
      </c>
      <c r="J13" s="36">
        <v>146</v>
      </c>
      <c r="K13" s="36">
        <v>145</v>
      </c>
      <c r="L13" s="36">
        <v>144</v>
      </c>
      <c r="M13" s="36">
        <v>143</v>
      </c>
      <c r="N13" s="36">
        <v>142</v>
      </c>
      <c r="O13" s="36">
        <v>141</v>
      </c>
      <c r="P13" s="36">
        <v>140</v>
      </c>
      <c r="Q13" s="36">
        <v>139</v>
      </c>
      <c r="R13" s="36">
        <v>138</v>
      </c>
      <c r="S13" s="36">
        <v>137</v>
      </c>
      <c r="T13" s="36">
        <v>136</v>
      </c>
      <c r="U13" s="36">
        <v>135</v>
      </c>
      <c r="V13" s="36">
        <v>134</v>
      </c>
      <c r="W13" s="36">
        <v>133</v>
      </c>
      <c r="X13" s="36">
        <v>132</v>
      </c>
      <c r="Y13" s="36">
        <v>131</v>
      </c>
      <c r="Z13" s="36">
        <v>130</v>
      </c>
      <c r="AA13" s="36">
        <v>129</v>
      </c>
      <c r="AB13" s="36">
        <v>128</v>
      </c>
      <c r="AC13" s="36">
        <v>127</v>
      </c>
      <c r="AD13" s="36">
        <v>126</v>
      </c>
      <c r="AE13" s="36">
        <v>125</v>
      </c>
      <c r="AF13" s="36">
        <v>124</v>
      </c>
      <c r="AG13" s="36">
        <v>123</v>
      </c>
      <c r="AH13" s="36">
        <v>122</v>
      </c>
      <c r="AI13" s="36">
        <v>121</v>
      </c>
      <c r="AJ13" s="36">
        <v>120</v>
      </c>
      <c r="AK13" s="36">
        <v>119</v>
      </c>
      <c r="AL13" s="36">
        <v>118</v>
      </c>
      <c r="AM13" s="36">
        <v>117</v>
      </c>
      <c r="AN13" s="36">
        <v>116</v>
      </c>
      <c r="AO13" s="36">
        <v>115</v>
      </c>
      <c r="AP13" s="36">
        <v>114</v>
      </c>
      <c r="AQ13" s="36">
        <v>113</v>
      </c>
      <c r="AR13" s="36">
        <v>112</v>
      </c>
      <c r="AS13" s="36">
        <v>111</v>
      </c>
      <c r="AT13" s="36">
        <v>110</v>
      </c>
      <c r="AU13" s="36">
        <v>109</v>
      </c>
      <c r="AV13" s="36">
        <v>108</v>
      </c>
      <c r="AW13" s="36">
        <v>107</v>
      </c>
      <c r="AX13" s="36">
        <v>106</v>
      </c>
      <c r="AY13" s="36">
        <v>105</v>
      </c>
      <c r="AZ13" s="36">
        <v>104</v>
      </c>
      <c r="BA13" s="36">
        <v>103</v>
      </c>
      <c r="BB13" s="36">
        <v>102</v>
      </c>
      <c r="BC13" s="36">
        <v>101</v>
      </c>
      <c r="BD13" s="36">
        <v>100</v>
      </c>
      <c r="BE13" s="36">
        <v>99</v>
      </c>
      <c r="BF13" s="36">
        <v>98</v>
      </c>
      <c r="BG13" s="36">
        <v>97</v>
      </c>
      <c r="BH13" s="36">
        <v>96</v>
      </c>
      <c r="BI13" s="36">
        <v>95</v>
      </c>
      <c r="BJ13" s="36">
        <v>94</v>
      </c>
      <c r="BK13" s="36">
        <v>93</v>
      </c>
      <c r="BL13" s="36">
        <v>92</v>
      </c>
      <c r="BM13" s="36">
        <v>91</v>
      </c>
      <c r="BN13" s="36">
        <v>90</v>
      </c>
      <c r="BO13" s="37">
        <v>89</v>
      </c>
      <c r="BP13" s="40">
        <v>88</v>
      </c>
      <c r="BQ13" s="35">
        <v>87</v>
      </c>
      <c r="BR13" s="36">
        <v>86</v>
      </c>
      <c r="BS13" s="36">
        <v>85</v>
      </c>
      <c r="BT13" s="36">
        <v>84</v>
      </c>
      <c r="BU13" s="36">
        <v>83</v>
      </c>
      <c r="BV13" s="36">
        <v>82</v>
      </c>
      <c r="BW13" s="36">
        <v>81</v>
      </c>
      <c r="BX13" s="36">
        <v>80</v>
      </c>
      <c r="BY13" s="36">
        <v>79</v>
      </c>
      <c r="BZ13" s="36">
        <v>78</v>
      </c>
      <c r="CA13" s="36">
        <v>77</v>
      </c>
      <c r="CB13" s="36">
        <v>76</v>
      </c>
      <c r="CC13" s="36">
        <v>75</v>
      </c>
      <c r="CD13" s="36">
        <v>74</v>
      </c>
      <c r="CE13" s="37">
        <v>73</v>
      </c>
      <c r="CF13" s="40">
        <v>72</v>
      </c>
      <c r="CG13" s="39">
        <v>71</v>
      </c>
      <c r="CH13" s="36">
        <v>70</v>
      </c>
      <c r="CI13" s="36">
        <v>69</v>
      </c>
      <c r="CJ13" s="36">
        <v>68</v>
      </c>
      <c r="CK13" s="36">
        <v>67</v>
      </c>
      <c r="CL13" s="36">
        <v>66</v>
      </c>
      <c r="CM13" s="36">
        <v>65</v>
      </c>
      <c r="CN13" s="36">
        <v>64</v>
      </c>
      <c r="CO13" s="36">
        <v>63</v>
      </c>
      <c r="CP13" s="36">
        <v>62</v>
      </c>
      <c r="CQ13" s="36">
        <v>61</v>
      </c>
      <c r="CR13" s="36">
        <v>60</v>
      </c>
      <c r="CS13" s="36">
        <v>59</v>
      </c>
      <c r="CT13" s="36">
        <v>58</v>
      </c>
      <c r="CU13" s="36">
        <v>57</v>
      </c>
      <c r="CV13" s="36">
        <v>56</v>
      </c>
      <c r="CW13" s="36">
        <v>55</v>
      </c>
      <c r="CX13" s="36">
        <v>54</v>
      </c>
      <c r="CY13" s="36">
        <v>53</v>
      </c>
      <c r="CZ13" s="36">
        <v>52</v>
      </c>
      <c r="DA13" s="36">
        <v>51</v>
      </c>
      <c r="DB13" s="36">
        <v>50</v>
      </c>
      <c r="DC13" s="36">
        <v>49</v>
      </c>
      <c r="DD13" s="36">
        <v>48</v>
      </c>
      <c r="DE13" s="36">
        <v>47</v>
      </c>
      <c r="DF13" s="36">
        <v>46</v>
      </c>
      <c r="DG13" s="36">
        <v>45</v>
      </c>
      <c r="DH13" s="36">
        <v>44</v>
      </c>
      <c r="DI13" s="36">
        <v>43</v>
      </c>
      <c r="DJ13" s="36">
        <v>42</v>
      </c>
      <c r="DK13" s="36">
        <v>41</v>
      </c>
      <c r="DL13" s="36">
        <v>40</v>
      </c>
      <c r="DM13" s="36">
        <v>39</v>
      </c>
      <c r="DN13" s="36">
        <v>38</v>
      </c>
      <c r="DO13" s="36">
        <v>37</v>
      </c>
      <c r="DP13" s="36">
        <v>36</v>
      </c>
      <c r="DQ13" s="36">
        <v>35</v>
      </c>
      <c r="DR13" s="36">
        <v>34</v>
      </c>
      <c r="DS13" s="36">
        <v>33</v>
      </c>
      <c r="DT13" s="36">
        <v>32</v>
      </c>
      <c r="DU13" s="36">
        <v>31</v>
      </c>
      <c r="DV13" s="36">
        <v>30</v>
      </c>
      <c r="DW13" s="36">
        <v>29</v>
      </c>
      <c r="DX13" s="36">
        <v>28</v>
      </c>
      <c r="DY13" s="36">
        <v>27</v>
      </c>
      <c r="DZ13" s="36">
        <v>26</v>
      </c>
      <c r="EA13" s="36">
        <v>25</v>
      </c>
      <c r="EB13" s="36">
        <v>24</v>
      </c>
      <c r="EC13" s="36">
        <v>23</v>
      </c>
      <c r="ED13" s="36">
        <v>22</v>
      </c>
      <c r="EE13" s="36">
        <v>21</v>
      </c>
      <c r="EF13" s="36">
        <v>20</v>
      </c>
      <c r="EG13" s="36">
        <v>19</v>
      </c>
      <c r="EH13" s="36">
        <v>18</v>
      </c>
      <c r="EI13" s="36">
        <v>17</v>
      </c>
      <c r="EJ13" s="36">
        <v>16</v>
      </c>
      <c r="EK13" s="36">
        <v>15</v>
      </c>
      <c r="EL13" s="36">
        <v>14</v>
      </c>
      <c r="EM13" s="36">
        <v>13</v>
      </c>
      <c r="EN13" s="36">
        <v>12</v>
      </c>
      <c r="EO13" s="36">
        <v>11</v>
      </c>
      <c r="EP13" s="36">
        <v>10</v>
      </c>
      <c r="EQ13" s="36">
        <v>9</v>
      </c>
      <c r="ER13" s="36">
        <v>8</v>
      </c>
      <c r="ES13" s="36">
        <v>7</v>
      </c>
      <c r="ET13" s="36">
        <v>6</v>
      </c>
      <c r="EU13" s="36">
        <v>5</v>
      </c>
      <c r="EV13" s="36">
        <v>4</v>
      </c>
      <c r="EW13" s="36">
        <v>3</v>
      </c>
      <c r="EX13" s="36">
        <v>2</v>
      </c>
      <c r="EY13" s="37">
        <v>1</v>
      </c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23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/>
      <c r="JQ13" s="23"/>
      <c r="JR13" s="23"/>
      <c r="JS13" s="23"/>
      <c r="JT13" s="23"/>
      <c r="JU13" s="23"/>
      <c r="JV13" s="23"/>
      <c r="JW13" s="23"/>
      <c r="JX13" s="23"/>
      <c r="JY13" s="23"/>
      <c r="JZ13" s="23"/>
      <c r="KA13" s="23"/>
      <c r="KB13" s="23"/>
      <c r="KC13" s="23"/>
      <c r="KD13" s="23"/>
      <c r="KE13" s="23"/>
      <c r="KF13" s="23"/>
      <c r="KG13" s="23"/>
      <c r="KH13" s="23"/>
      <c r="KI13" s="23"/>
      <c r="KJ13" s="23"/>
      <c r="KK13" s="23"/>
      <c r="KL13" s="23"/>
      <c r="KM13" s="23"/>
      <c r="KN13" s="23"/>
      <c r="KO13" s="23"/>
      <c r="KP13" s="23"/>
      <c r="KQ13" s="23"/>
      <c r="KR13" s="23"/>
      <c r="KS13" s="23"/>
      <c r="KT13" s="23"/>
      <c r="KU13" s="23"/>
      <c r="KV13" s="23"/>
      <c r="KW13" s="23"/>
      <c r="KX13" s="23"/>
      <c r="KY13" s="23"/>
      <c r="KZ13" s="23"/>
      <c r="LA13" s="23"/>
      <c r="LB13" s="23"/>
      <c r="LC13" s="23"/>
      <c r="LD13" s="23"/>
      <c r="LE13" s="23"/>
      <c r="LF13" s="23"/>
      <c r="LG13" s="23"/>
      <c r="LH13" s="23"/>
      <c r="LI13" s="23"/>
      <c r="LJ13" s="23"/>
    </row>
    <row r="14" spans="1:322" s="26" customFormat="1" ht="15" customHeight="1" x14ac:dyDescent="0.25">
      <c r="C14" s="97">
        <v>65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9"/>
      <c r="BP14" s="103" t="s">
        <v>533</v>
      </c>
      <c r="BQ14" s="97">
        <v>15</v>
      </c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9"/>
      <c r="CF14" s="103" t="s">
        <v>533</v>
      </c>
      <c r="CG14" s="97">
        <v>71</v>
      </c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9"/>
    </row>
    <row r="15" spans="1:322" s="26" customFormat="1" ht="15" customHeight="1" thickBot="1" x14ac:dyDescent="0.3">
      <c r="C15" s="100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2"/>
      <c r="BP15" s="104"/>
      <c r="BQ15" s="100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2"/>
      <c r="CF15" s="104"/>
      <c r="CG15" s="100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2"/>
    </row>
    <row r="17" spans="1:322" ht="12" thickBot="1" x14ac:dyDescent="0.25"/>
    <row r="18" spans="1:322" ht="36.75" thickBot="1" x14ac:dyDescent="0.25">
      <c r="C18" s="111" t="s">
        <v>537</v>
      </c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3"/>
    </row>
    <row r="19" spans="1:322" s="30" customFormat="1" ht="337.5" thickBot="1" x14ac:dyDescent="0.3">
      <c r="A19" s="46"/>
      <c r="B19" s="46"/>
      <c r="C19" s="53" t="s">
        <v>532</v>
      </c>
      <c r="D19" s="54" t="s">
        <v>153</v>
      </c>
      <c r="E19" s="54" t="s">
        <v>531</v>
      </c>
      <c r="F19" s="54" t="s">
        <v>530</v>
      </c>
      <c r="G19" s="54" t="s">
        <v>529</v>
      </c>
      <c r="H19" s="54" t="s">
        <v>528</v>
      </c>
      <c r="I19" s="54" t="s">
        <v>527</v>
      </c>
      <c r="J19" s="54" t="s">
        <v>526</v>
      </c>
      <c r="K19" s="54" t="s">
        <v>525</v>
      </c>
      <c r="L19" s="54" t="s">
        <v>524</v>
      </c>
      <c r="M19" s="54" t="s">
        <v>523</v>
      </c>
      <c r="N19" s="54" t="s">
        <v>522</v>
      </c>
      <c r="O19" s="54" t="s">
        <v>521</v>
      </c>
      <c r="P19" s="54" t="s">
        <v>520</v>
      </c>
      <c r="Q19" s="54" t="s">
        <v>519</v>
      </c>
      <c r="R19" s="54" t="s">
        <v>518</v>
      </c>
      <c r="S19" s="54" t="s">
        <v>517</v>
      </c>
      <c r="T19" s="54" t="s">
        <v>516</v>
      </c>
      <c r="U19" s="54" t="s">
        <v>515</v>
      </c>
      <c r="V19" s="54" t="s">
        <v>514</v>
      </c>
      <c r="W19" s="54" t="s">
        <v>513</v>
      </c>
      <c r="X19" s="54" t="s">
        <v>512</v>
      </c>
      <c r="Y19" s="54" t="s">
        <v>511</v>
      </c>
      <c r="Z19" s="54" t="s">
        <v>510</v>
      </c>
      <c r="AA19" s="54" t="s">
        <v>509</v>
      </c>
      <c r="AB19" s="54" t="s">
        <v>508</v>
      </c>
      <c r="AC19" s="54" t="s">
        <v>507</v>
      </c>
      <c r="AD19" s="54" t="s">
        <v>506</v>
      </c>
      <c r="AE19" s="54" t="s">
        <v>505</v>
      </c>
      <c r="AF19" s="54" t="s">
        <v>504</v>
      </c>
      <c r="AG19" s="54" t="s">
        <v>503</v>
      </c>
      <c r="AH19" s="54" t="s">
        <v>502</v>
      </c>
      <c r="AI19" s="54" t="s">
        <v>501</v>
      </c>
      <c r="AJ19" s="54" t="s">
        <v>500</v>
      </c>
      <c r="AK19" s="54" t="s">
        <v>499</v>
      </c>
      <c r="AL19" s="54" t="s">
        <v>498</v>
      </c>
      <c r="AM19" s="54" t="s">
        <v>497</v>
      </c>
      <c r="AN19" s="54" t="s">
        <v>496</v>
      </c>
      <c r="AO19" s="54" t="s">
        <v>495</v>
      </c>
      <c r="AP19" s="54" t="s">
        <v>494</v>
      </c>
      <c r="AQ19" s="54" t="s">
        <v>493</v>
      </c>
      <c r="AR19" s="54" t="s">
        <v>492</v>
      </c>
      <c r="AS19" s="54" t="s">
        <v>491</v>
      </c>
      <c r="AT19" s="54" t="s">
        <v>490</v>
      </c>
      <c r="AU19" s="54" t="s">
        <v>489</v>
      </c>
      <c r="AV19" s="54" t="s">
        <v>488</v>
      </c>
      <c r="AW19" s="54" t="s">
        <v>487</v>
      </c>
      <c r="AX19" s="54" t="s">
        <v>486</v>
      </c>
      <c r="AY19" s="54" t="s">
        <v>485</v>
      </c>
      <c r="AZ19" s="78" t="s">
        <v>484</v>
      </c>
      <c r="BA19" s="49" t="s">
        <v>483</v>
      </c>
      <c r="BB19" s="79" t="s">
        <v>482</v>
      </c>
      <c r="BC19" s="53" t="s">
        <v>481</v>
      </c>
      <c r="BD19" s="54" t="s">
        <v>480</v>
      </c>
      <c r="BE19" s="54" t="s">
        <v>479</v>
      </c>
      <c r="BF19" s="54" t="s">
        <v>478</v>
      </c>
      <c r="BG19" s="54" t="s">
        <v>477</v>
      </c>
      <c r="BH19" s="54" t="s">
        <v>476</v>
      </c>
      <c r="BI19" s="54" t="s">
        <v>475</v>
      </c>
      <c r="BJ19" s="54" t="s">
        <v>474</v>
      </c>
      <c r="BK19" s="54" t="s">
        <v>473</v>
      </c>
      <c r="BL19" s="54" t="s">
        <v>472</v>
      </c>
      <c r="BM19" s="54" t="s">
        <v>471</v>
      </c>
      <c r="BN19" s="54" t="s">
        <v>470</v>
      </c>
      <c r="BO19" s="54" t="s">
        <v>469</v>
      </c>
      <c r="BP19" s="54" t="s">
        <v>468</v>
      </c>
      <c r="BQ19" s="54" t="s">
        <v>467</v>
      </c>
      <c r="BR19" s="54" t="s">
        <v>466</v>
      </c>
      <c r="BS19" s="54" t="s">
        <v>465</v>
      </c>
      <c r="BT19" s="54" t="s">
        <v>464</v>
      </c>
      <c r="BU19" s="54" t="s">
        <v>463</v>
      </c>
      <c r="BV19" s="54" t="s">
        <v>462</v>
      </c>
      <c r="BW19" s="54" t="s">
        <v>461</v>
      </c>
      <c r="BX19" s="54" t="s">
        <v>460</v>
      </c>
      <c r="BY19" s="54" t="s">
        <v>459</v>
      </c>
      <c r="BZ19" s="54" t="s">
        <v>458</v>
      </c>
      <c r="CA19" s="54" t="s">
        <v>457</v>
      </c>
      <c r="CB19" s="54" t="s">
        <v>456</v>
      </c>
      <c r="CC19" s="54" t="s">
        <v>455</v>
      </c>
      <c r="CD19" s="54" t="s">
        <v>454</v>
      </c>
      <c r="CE19" s="54" t="s">
        <v>453</v>
      </c>
      <c r="CF19" s="54" t="s">
        <v>452</v>
      </c>
      <c r="CG19" s="54" t="s">
        <v>451</v>
      </c>
      <c r="CH19" s="54" t="s">
        <v>450</v>
      </c>
      <c r="CI19" s="54" t="s">
        <v>449</v>
      </c>
      <c r="CJ19" s="54" t="s">
        <v>448</v>
      </c>
      <c r="CK19" s="54" t="s">
        <v>447</v>
      </c>
      <c r="CL19" s="54" t="s">
        <v>446</v>
      </c>
      <c r="CM19" s="54" t="s">
        <v>445</v>
      </c>
      <c r="CN19" s="54" t="s">
        <v>444</v>
      </c>
      <c r="CO19" s="54" t="s">
        <v>443</v>
      </c>
      <c r="CP19" s="54" t="s">
        <v>442</v>
      </c>
      <c r="CQ19" s="54" t="s">
        <v>441</v>
      </c>
      <c r="CR19" s="54" t="s">
        <v>440</v>
      </c>
      <c r="CS19" s="54" t="s">
        <v>439</v>
      </c>
      <c r="CT19" s="54" t="s">
        <v>438</v>
      </c>
      <c r="CU19" s="54" t="s">
        <v>437</v>
      </c>
      <c r="CV19" s="54" t="s">
        <v>436</v>
      </c>
      <c r="CW19" s="54" t="s">
        <v>435</v>
      </c>
      <c r="CX19" s="54" t="s">
        <v>434</v>
      </c>
      <c r="CY19" s="54" t="s">
        <v>433</v>
      </c>
      <c r="CZ19" s="54" t="s">
        <v>432</v>
      </c>
      <c r="DA19" s="54" t="s">
        <v>431</v>
      </c>
      <c r="DB19" s="54" t="s">
        <v>430</v>
      </c>
      <c r="DC19" s="54" t="s">
        <v>429</v>
      </c>
      <c r="DD19" s="54" t="s">
        <v>428</v>
      </c>
      <c r="DE19" s="54" t="s">
        <v>427</v>
      </c>
      <c r="DF19" s="54" t="s">
        <v>426</v>
      </c>
      <c r="DG19" s="54" t="s">
        <v>425</v>
      </c>
      <c r="DH19" s="54" t="s">
        <v>424</v>
      </c>
      <c r="DI19" s="54" t="s">
        <v>423</v>
      </c>
      <c r="DJ19" s="54" t="s">
        <v>422</v>
      </c>
      <c r="DK19" s="54" t="s">
        <v>421</v>
      </c>
      <c r="DL19" s="54" t="s">
        <v>420</v>
      </c>
      <c r="DM19" s="54" t="s">
        <v>419</v>
      </c>
      <c r="DN19" s="54" t="s">
        <v>418</v>
      </c>
      <c r="DO19" s="54" t="s">
        <v>417</v>
      </c>
      <c r="DP19" s="54" t="s">
        <v>416</v>
      </c>
      <c r="DQ19" s="54" t="s">
        <v>415</v>
      </c>
      <c r="DR19" s="54" t="s">
        <v>414</v>
      </c>
      <c r="DS19" s="54" t="s">
        <v>413</v>
      </c>
      <c r="DT19" s="54" t="s">
        <v>412</v>
      </c>
      <c r="DU19" s="54" t="s">
        <v>411</v>
      </c>
      <c r="DV19" s="54" t="s">
        <v>410</v>
      </c>
      <c r="DW19" s="54" t="s">
        <v>409</v>
      </c>
      <c r="DX19" s="54" t="s">
        <v>408</v>
      </c>
      <c r="DY19" s="54" t="s">
        <v>407</v>
      </c>
      <c r="DZ19" s="54" t="s">
        <v>406</v>
      </c>
      <c r="EA19" s="54" t="s">
        <v>405</v>
      </c>
      <c r="EB19" s="54" t="s">
        <v>404</v>
      </c>
      <c r="EC19" s="54" t="s">
        <v>403</v>
      </c>
      <c r="ED19" s="54" t="s">
        <v>402</v>
      </c>
      <c r="EE19" s="54" t="s">
        <v>401</v>
      </c>
      <c r="EF19" s="54" t="s">
        <v>400</v>
      </c>
      <c r="EG19" s="54" t="s">
        <v>399</v>
      </c>
      <c r="EH19" s="54" t="s">
        <v>398</v>
      </c>
      <c r="EI19" s="54" t="s">
        <v>397</v>
      </c>
      <c r="EJ19" s="54" t="s">
        <v>396</v>
      </c>
      <c r="EK19" s="54" t="s">
        <v>395</v>
      </c>
      <c r="EL19" s="54" t="s">
        <v>394</v>
      </c>
      <c r="EM19" s="54" t="s">
        <v>393</v>
      </c>
      <c r="EN19" s="54" t="s">
        <v>392</v>
      </c>
      <c r="EO19" s="54" t="s">
        <v>391</v>
      </c>
      <c r="EP19" s="54" t="s">
        <v>390</v>
      </c>
      <c r="EQ19" s="54" t="s">
        <v>389</v>
      </c>
      <c r="ER19" s="54" t="s">
        <v>388</v>
      </c>
      <c r="ES19" s="54" t="s">
        <v>387</v>
      </c>
      <c r="ET19" s="54" t="s">
        <v>386</v>
      </c>
      <c r="EU19" s="54" t="s">
        <v>385</v>
      </c>
      <c r="EV19" s="54" t="s">
        <v>384</v>
      </c>
      <c r="EW19" s="54" t="s">
        <v>383</v>
      </c>
      <c r="EX19" s="54" t="s">
        <v>382</v>
      </c>
      <c r="EY19" s="54" t="s">
        <v>381</v>
      </c>
      <c r="EZ19" s="54" t="s">
        <v>380</v>
      </c>
      <c r="FA19" s="54" t="s">
        <v>379</v>
      </c>
      <c r="FB19" s="54" t="s">
        <v>378</v>
      </c>
      <c r="FC19" s="54" t="s">
        <v>377</v>
      </c>
      <c r="FD19" s="54" t="s">
        <v>376</v>
      </c>
      <c r="FE19" s="54" t="s">
        <v>375</v>
      </c>
      <c r="FF19" s="54" t="s">
        <v>374</v>
      </c>
      <c r="FG19" s="54" t="s">
        <v>373</v>
      </c>
      <c r="FH19" s="54" t="s">
        <v>372</v>
      </c>
      <c r="FI19" s="54" t="s">
        <v>371</v>
      </c>
      <c r="FJ19" s="54" t="s">
        <v>370</v>
      </c>
      <c r="FK19" s="54" t="s">
        <v>369</v>
      </c>
      <c r="FL19" s="54" t="s">
        <v>368</v>
      </c>
      <c r="FM19" s="54" t="s">
        <v>367</v>
      </c>
      <c r="FN19" s="54" t="s">
        <v>366</v>
      </c>
      <c r="FO19" s="54" t="s">
        <v>365</v>
      </c>
      <c r="FP19" s="54" t="s">
        <v>364</v>
      </c>
      <c r="FQ19" s="54" t="s">
        <v>363</v>
      </c>
      <c r="FR19" s="54" t="s">
        <v>362</v>
      </c>
      <c r="FS19" s="54" t="s">
        <v>361</v>
      </c>
      <c r="FT19" s="54" t="s">
        <v>360</v>
      </c>
      <c r="FU19" s="54" t="s">
        <v>359</v>
      </c>
      <c r="FV19" s="54" t="s">
        <v>358</v>
      </c>
      <c r="FW19" s="54" t="s">
        <v>357</v>
      </c>
      <c r="FX19" s="54" t="s">
        <v>356</v>
      </c>
      <c r="FY19" s="54" t="s">
        <v>355</v>
      </c>
      <c r="FZ19" s="54" t="s">
        <v>354</v>
      </c>
      <c r="GA19" s="54" t="s">
        <v>353</v>
      </c>
      <c r="GB19" s="54" t="s">
        <v>352</v>
      </c>
      <c r="GC19" s="54" t="s">
        <v>351</v>
      </c>
      <c r="GD19" s="54" t="s">
        <v>350</v>
      </c>
      <c r="GE19" s="54" t="s">
        <v>349</v>
      </c>
      <c r="GF19" s="54" t="s">
        <v>348</v>
      </c>
      <c r="GG19" s="54" t="s">
        <v>347</v>
      </c>
      <c r="GH19" s="54" t="s">
        <v>346</v>
      </c>
      <c r="GI19" s="54" t="s">
        <v>345</v>
      </c>
      <c r="GJ19" s="80" t="s">
        <v>344</v>
      </c>
      <c r="GK19" s="57" t="s">
        <v>343</v>
      </c>
      <c r="GL19" s="79" t="s">
        <v>342</v>
      </c>
      <c r="GM19" s="53" t="s">
        <v>341</v>
      </c>
      <c r="GN19" s="54" t="s">
        <v>340</v>
      </c>
      <c r="GO19" s="54" t="s">
        <v>339</v>
      </c>
      <c r="GP19" s="54" t="s">
        <v>338</v>
      </c>
      <c r="GQ19" s="54" t="s">
        <v>337</v>
      </c>
      <c r="GR19" s="54" t="s">
        <v>336</v>
      </c>
      <c r="GS19" s="54" t="s">
        <v>335</v>
      </c>
      <c r="GT19" s="54" t="s">
        <v>334</v>
      </c>
      <c r="GU19" s="54" t="s">
        <v>333</v>
      </c>
      <c r="GV19" s="54" t="s">
        <v>332</v>
      </c>
      <c r="GW19" s="54" t="s">
        <v>331</v>
      </c>
      <c r="GX19" s="54" t="s">
        <v>330</v>
      </c>
      <c r="GY19" s="54" t="s">
        <v>329</v>
      </c>
      <c r="GZ19" s="54" t="s">
        <v>328</v>
      </c>
      <c r="HA19" s="54" t="s">
        <v>327</v>
      </c>
      <c r="HB19" s="54" t="s">
        <v>326</v>
      </c>
      <c r="HC19" s="54" t="s">
        <v>325</v>
      </c>
      <c r="HD19" s="54" t="s">
        <v>324</v>
      </c>
      <c r="HE19" s="54" t="s">
        <v>323</v>
      </c>
      <c r="HF19" s="54" t="s">
        <v>322</v>
      </c>
      <c r="HG19" s="54" t="s">
        <v>321</v>
      </c>
      <c r="HH19" s="54" t="s">
        <v>320</v>
      </c>
      <c r="HI19" s="54" t="s">
        <v>319</v>
      </c>
      <c r="HJ19" s="54" t="s">
        <v>318</v>
      </c>
      <c r="HK19" s="54" t="s">
        <v>317</v>
      </c>
      <c r="HL19" s="54" t="s">
        <v>316</v>
      </c>
      <c r="HM19" s="54" t="s">
        <v>315</v>
      </c>
      <c r="HN19" s="54" t="s">
        <v>314</v>
      </c>
      <c r="HO19" s="54" t="s">
        <v>313</v>
      </c>
      <c r="HP19" s="54" t="s">
        <v>312</v>
      </c>
      <c r="HQ19" s="54" t="s">
        <v>311</v>
      </c>
      <c r="HR19" s="54" t="s">
        <v>310</v>
      </c>
      <c r="HS19" s="54" t="s">
        <v>309</v>
      </c>
      <c r="HT19" s="54" t="s">
        <v>308</v>
      </c>
      <c r="HU19" s="54" t="s">
        <v>307</v>
      </c>
      <c r="HV19" s="54" t="s">
        <v>306</v>
      </c>
      <c r="HW19" s="54" t="s">
        <v>305</v>
      </c>
      <c r="HX19" s="54" t="s">
        <v>304</v>
      </c>
      <c r="HY19" s="54" t="s">
        <v>303</v>
      </c>
      <c r="HZ19" s="54" t="s">
        <v>302</v>
      </c>
      <c r="IA19" s="54" t="s">
        <v>301</v>
      </c>
      <c r="IB19" s="54" t="s">
        <v>300</v>
      </c>
      <c r="IC19" s="54" t="s">
        <v>299</v>
      </c>
      <c r="ID19" s="54" t="s">
        <v>298</v>
      </c>
      <c r="IE19" s="54" t="s">
        <v>297</v>
      </c>
      <c r="IF19" s="54" t="s">
        <v>296</v>
      </c>
      <c r="IG19" s="54" t="s">
        <v>2</v>
      </c>
      <c r="IH19" s="54" t="s">
        <v>295</v>
      </c>
      <c r="II19" s="55" t="s">
        <v>294</v>
      </c>
      <c r="IJ19" s="46"/>
      <c r="IK19" s="46"/>
      <c r="IL19" s="46"/>
      <c r="IM19" s="46"/>
      <c r="IN19" s="46"/>
      <c r="IO19" s="46"/>
      <c r="IP19" s="46"/>
      <c r="IQ19" s="46"/>
      <c r="IR19" s="46"/>
      <c r="IS19" s="46"/>
      <c r="IT19" s="46"/>
      <c r="IU19" s="46"/>
      <c r="IV19" s="46"/>
      <c r="IW19" s="46"/>
      <c r="IX19" s="46"/>
      <c r="IY19" s="46"/>
      <c r="IZ19" s="46"/>
      <c r="JA19" s="46"/>
      <c r="JB19" s="46"/>
      <c r="JC19" s="46"/>
      <c r="JD19" s="46"/>
      <c r="JE19" s="46"/>
      <c r="JF19" s="46"/>
      <c r="JG19" s="46"/>
      <c r="JH19" s="46"/>
      <c r="JI19" s="46"/>
      <c r="JJ19" s="46"/>
      <c r="JK19" s="46"/>
      <c r="JL19" s="46"/>
      <c r="JM19" s="46"/>
      <c r="JN19" s="46"/>
      <c r="JO19" s="46"/>
      <c r="JP19" s="46"/>
      <c r="JQ19" s="46"/>
      <c r="JR19" s="46"/>
      <c r="JS19" s="46"/>
      <c r="JT19" s="46"/>
      <c r="JU19" s="46"/>
      <c r="JV19" s="46"/>
      <c r="JW19" s="46"/>
      <c r="JX19" s="46"/>
      <c r="JY19" s="46"/>
      <c r="JZ19" s="46"/>
      <c r="KA19" s="46"/>
      <c r="KB19" s="46"/>
      <c r="KC19" s="46"/>
      <c r="KD19" s="46"/>
      <c r="KE19" s="46"/>
      <c r="KF19" s="46"/>
      <c r="KG19" s="46"/>
      <c r="KH19" s="46"/>
      <c r="KI19" s="46"/>
      <c r="KJ19" s="46"/>
      <c r="KK19" s="46"/>
      <c r="KL19" s="46"/>
      <c r="KM19" s="46"/>
      <c r="KN19" s="46"/>
      <c r="KO19" s="46"/>
      <c r="KP19" s="46"/>
      <c r="KQ19" s="46"/>
      <c r="KR19" s="46"/>
      <c r="KS19" s="46"/>
      <c r="KT19" s="46"/>
      <c r="KU19" s="46"/>
      <c r="KV19" s="46"/>
      <c r="KW19" s="46"/>
      <c r="KX19" s="46"/>
      <c r="KY19" s="46"/>
      <c r="KZ19" s="46"/>
      <c r="LA19" s="46"/>
      <c r="LB19" s="46"/>
      <c r="LC19" s="46"/>
      <c r="LD19" s="46"/>
      <c r="LE19" s="46"/>
      <c r="LF19" s="46"/>
      <c r="LG19" s="46"/>
      <c r="LH19" s="46"/>
      <c r="LI19" s="46"/>
      <c r="LJ19" s="46"/>
    </row>
    <row r="20" spans="1:322" s="24" customFormat="1" ht="12" customHeight="1" thickBot="1" x14ac:dyDescent="0.25">
      <c r="A20" s="23"/>
      <c r="B20" s="23"/>
      <c r="C20" s="32">
        <v>241</v>
      </c>
      <c r="D20" s="33">
        <v>240</v>
      </c>
      <c r="E20" s="33">
        <v>239</v>
      </c>
      <c r="F20" s="33">
        <v>238</v>
      </c>
      <c r="G20" s="33">
        <v>237</v>
      </c>
      <c r="H20" s="33">
        <v>236</v>
      </c>
      <c r="I20" s="33">
        <v>235</v>
      </c>
      <c r="J20" s="33">
        <v>234</v>
      </c>
      <c r="K20" s="33">
        <v>233</v>
      </c>
      <c r="L20" s="33">
        <v>232</v>
      </c>
      <c r="M20" s="33">
        <v>231</v>
      </c>
      <c r="N20" s="33">
        <v>230</v>
      </c>
      <c r="O20" s="33">
        <v>229</v>
      </c>
      <c r="P20" s="33">
        <v>228</v>
      </c>
      <c r="Q20" s="33">
        <v>227</v>
      </c>
      <c r="R20" s="33">
        <v>226</v>
      </c>
      <c r="S20" s="33">
        <v>225</v>
      </c>
      <c r="T20" s="33">
        <v>224</v>
      </c>
      <c r="U20" s="33">
        <v>223</v>
      </c>
      <c r="V20" s="33">
        <v>222</v>
      </c>
      <c r="W20" s="33">
        <v>221</v>
      </c>
      <c r="X20" s="33">
        <v>220</v>
      </c>
      <c r="Y20" s="33">
        <v>219</v>
      </c>
      <c r="Z20" s="33">
        <v>218</v>
      </c>
      <c r="AA20" s="33">
        <v>217</v>
      </c>
      <c r="AB20" s="33">
        <v>216</v>
      </c>
      <c r="AC20" s="33">
        <v>215</v>
      </c>
      <c r="AD20" s="33">
        <v>214</v>
      </c>
      <c r="AE20" s="33">
        <v>213</v>
      </c>
      <c r="AF20" s="33">
        <v>212</v>
      </c>
      <c r="AG20" s="33">
        <v>211</v>
      </c>
      <c r="AH20" s="33">
        <v>210</v>
      </c>
      <c r="AI20" s="33">
        <v>209</v>
      </c>
      <c r="AJ20" s="33">
        <v>208</v>
      </c>
      <c r="AK20" s="33">
        <v>207</v>
      </c>
      <c r="AL20" s="33">
        <v>206</v>
      </c>
      <c r="AM20" s="33">
        <v>205</v>
      </c>
      <c r="AN20" s="33">
        <v>204</v>
      </c>
      <c r="AO20" s="33">
        <v>203</v>
      </c>
      <c r="AP20" s="33">
        <v>202</v>
      </c>
      <c r="AQ20" s="33">
        <v>201</v>
      </c>
      <c r="AR20" s="33">
        <v>200</v>
      </c>
      <c r="AS20" s="33">
        <v>199</v>
      </c>
      <c r="AT20" s="33">
        <v>198</v>
      </c>
      <c r="AU20" s="33">
        <v>197</v>
      </c>
      <c r="AV20" s="33">
        <v>196</v>
      </c>
      <c r="AW20" s="33">
        <v>195</v>
      </c>
      <c r="AX20" s="33">
        <v>194</v>
      </c>
      <c r="AY20" s="33">
        <v>193</v>
      </c>
      <c r="AZ20" s="81">
        <v>192</v>
      </c>
      <c r="BA20" s="40">
        <v>191</v>
      </c>
      <c r="BB20" s="50">
        <v>190</v>
      </c>
      <c r="BC20" s="32">
        <v>189</v>
      </c>
      <c r="BD20" s="33">
        <v>188</v>
      </c>
      <c r="BE20" s="33">
        <v>187</v>
      </c>
      <c r="BF20" s="33">
        <v>186</v>
      </c>
      <c r="BG20" s="33">
        <v>185</v>
      </c>
      <c r="BH20" s="33">
        <v>184</v>
      </c>
      <c r="BI20" s="33">
        <v>183</v>
      </c>
      <c r="BJ20" s="33">
        <v>182</v>
      </c>
      <c r="BK20" s="33">
        <v>181</v>
      </c>
      <c r="BL20" s="33">
        <v>180</v>
      </c>
      <c r="BM20" s="33">
        <v>179</v>
      </c>
      <c r="BN20" s="33">
        <v>178</v>
      </c>
      <c r="BO20" s="33">
        <v>177</v>
      </c>
      <c r="BP20" s="33">
        <v>176</v>
      </c>
      <c r="BQ20" s="33">
        <v>175</v>
      </c>
      <c r="BR20" s="33">
        <v>174</v>
      </c>
      <c r="BS20" s="33">
        <v>173</v>
      </c>
      <c r="BT20" s="33">
        <v>172</v>
      </c>
      <c r="BU20" s="33">
        <v>171</v>
      </c>
      <c r="BV20" s="33">
        <v>170</v>
      </c>
      <c r="BW20" s="33">
        <v>169</v>
      </c>
      <c r="BX20" s="33">
        <v>168</v>
      </c>
      <c r="BY20" s="33">
        <v>167</v>
      </c>
      <c r="BZ20" s="33">
        <v>166</v>
      </c>
      <c r="CA20" s="33">
        <v>165</v>
      </c>
      <c r="CB20" s="33">
        <v>164</v>
      </c>
      <c r="CC20" s="33">
        <v>163</v>
      </c>
      <c r="CD20" s="33">
        <v>162</v>
      </c>
      <c r="CE20" s="33">
        <v>161</v>
      </c>
      <c r="CF20" s="33">
        <v>160</v>
      </c>
      <c r="CG20" s="33">
        <v>159</v>
      </c>
      <c r="CH20" s="33">
        <v>158</v>
      </c>
      <c r="CI20" s="33">
        <v>157</v>
      </c>
      <c r="CJ20" s="33">
        <v>156</v>
      </c>
      <c r="CK20" s="33">
        <v>155</v>
      </c>
      <c r="CL20" s="33">
        <v>154</v>
      </c>
      <c r="CM20" s="33">
        <v>153</v>
      </c>
      <c r="CN20" s="33">
        <v>152</v>
      </c>
      <c r="CO20" s="33">
        <v>151</v>
      </c>
      <c r="CP20" s="33">
        <v>150</v>
      </c>
      <c r="CQ20" s="33">
        <v>149</v>
      </c>
      <c r="CR20" s="33">
        <v>148</v>
      </c>
      <c r="CS20" s="33">
        <v>147</v>
      </c>
      <c r="CT20" s="33">
        <v>146</v>
      </c>
      <c r="CU20" s="33">
        <v>145</v>
      </c>
      <c r="CV20" s="33">
        <v>144</v>
      </c>
      <c r="CW20" s="33">
        <v>143</v>
      </c>
      <c r="CX20" s="33">
        <v>142</v>
      </c>
      <c r="CY20" s="33">
        <v>141</v>
      </c>
      <c r="CZ20" s="33">
        <v>140</v>
      </c>
      <c r="DA20" s="33">
        <v>139</v>
      </c>
      <c r="DB20" s="33">
        <v>138</v>
      </c>
      <c r="DC20" s="33">
        <v>137</v>
      </c>
      <c r="DD20" s="33">
        <v>136</v>
      </c>
      <c r="DE20" s="33">
        <v>135</v>
      </c>
      <c r="DF20" s="33">
        <v>134</v>
      </c>
      <c r="DG20" s="33">
        <v>133</v>
      </c>
      <c r="DH20" s="33">
        <v>132</v>
      </c>
      <c r="DI20" s="33">
        <v>131</v>
      </c>
      <c r="DJ20" s="33">
        <v>130</v>
      </c>
      <c r="DK20" s="33">
        <v>129</v>
      </c>
      <c r="DL20" s="33">
        <v>128</v>
      </c>
      <c r="DM20" s="33">
        <v>127</v>
      </c>
      <c r="DN20" s="33">
        <v>126</v>
      </c>
      <c r="DO20" s="33">
        <v>125</v>
      </c>
      <c r="DP20" s="33">
        <v>124</v>
      </c>
      <c r="DQ20" s="33">
        <v>123</v>
      </c>
      <c r="DR20" s="33">
        <v>122</v>
      </c>
      <c r="DS20" s="33">
        <v>121</v>
      </c>
      <c r="DT20" s="33">
        <v>120</v>
      </c>
      <c r="DU20" s="33">
        <v>119</v>
      </c>
      <c r="DV20" s="33">
        <v>118</v>
      </c>
      <c r="DW20" s="33">
        <v>117</v>
      </c>
      <c r="DX20" s="33">
        <v>116</v>
      </c>
      <c r="DY20" s="33">
        <v>115</v>
      </c>
      <c r="DZ20" s="33">
        <v>114</v>
      </c>
      <c r="EA20" s="33">
        <v>113</v>
      </c>
      <c r="EB20" s="33">
        <v>112</v>
      </c>
      <c r="EC20" s="33">
        <v>111</v>
      </c>
      <c r="ED20" s="33">
        <v>110</v>
      </c>
      <c r="EE20" s="33">
        <v>109</v>
      </c>
      <c r="EF20" s="33">
        <v>108</v>
      </c>
      <c r="EG20" s="33">
        <v>107</v>
      </c>
      <c r="EH20" s="33">
        <v>106</v>
      </c>
      <c r="EI20" s="33">
        <v>105</v>
      </c>
      <c r="EJ20" s="33">
        <v>104</v>
      </c>
      <c r="EK20" s="33">
        <v>103</v>
      </c>
      <c r="EL20" s="33">
        <v>102</v>
      </c>
      <c r="EM20" s="33">
        <v>101</v>
      </c>
      <c r="EN20" s="33">
        <v>100</v>
      </c>
      <c r="EO20" s="33">
        <v>99</v>
      </c>
      <c r="EP20" s="33">
        <v>98</v>
      </c>
      <c r="EQ20" s="33">
        <v>97</v>
      </c>
      <c r="ER20" s="33">
        <v>96</v>
      </c>
      <c r="ES20" s="33">
        <v>95</v>
      </c>
      <c r="ET20" s="33">
        <v>94</v>
      </c>
      <c r="EU20" s="33">
        <v>93</v>
      </c>
      <c r="EV20" s="33">
        <v>92</v>
      </c>
      <c r="EW20" s="33">
        <v>91</v>
      </c>
      <c r="EX20" s="33">
        <v>90</v>
      </c>
      <c r="EY20" s="33">
        <v>89</v>
      </c>
      <c r="EZ20" s="33">
        <v>88</v>
      </c>
      <c r="FA20" s="33">
        <v>87</v>
      </c>
      <c r="FB20" s="33">
        <v>86</v>
      </c>
      <c r="FC20" s="33">
        <v>85</v>
      </c>
      <c r="FD20" s="33">
        <v>84</v>
      </c>
      <c r="FE20" s="33">
        <v>83</v>
      </c>
      <c r="FF20" s="33">
        <v>82</v>
      </c>
      <c r="FG20" s="33">
        <v>81</v>
      </c>
      <c r="FH20" s="33">
        <v>80</v>
      </c>
      <c r="FI20" s="33">
        <v>79</v>
      </c>
      <c r="FJ20" s="33">
        <v>78</v>
      </c>
      <c r="FK20" s="33">
        <v>77</v>
      </c>
      <c r="FL20" s="33">
        <v>76</v>
      </c>
      <c r="FM20" s="33">
        <v>75</v>
      </c>
      <c r="FN20" s="33">
        <v>74</v>
      </c>
      <c r="FO20" s="33">
        <v>73</v>
      </c>
      <c r="FP20" s="33">
        <v>72</v>
      </c>
      <c r="FQ20" s="33">
        <v>71</v>
      </c>
      <c r="FR20" s="33">
        <v>70</v>
      </c>
      <c r="FS20" s="33">
        <v>69</v>
      </c>
      <c r="FT20" s="33">
        <v>68</v>
      </c>
      <c r="FU20" s="33">
        <v>67</v>
      </c>
      <c r="FV20" s="33">
        <v>66</v>
      </c>
      <c r="FW20" s="33">
        <v>65</v>
      </c>
      <c r="FX20" s="33">
        <v>64</v>
      </c>
      <c r="FY20" s="33">
        <v>63</v>
      </c>
      <c r="FZ20" s="33">
        <v>62</v>
      </c>
      <c r="GA20" s="33">
        <v>61</v>
      </c>
      <c r="GB20" s="33">
        <v>60</v>
      </c>
      <c r="GC20" s="33">
        <v>59</v>
      </c>
      <c r="GD20" s="33">
        <v>58</v>
      </c>
      <c r="GE20" s="33">
        <v>57</v>
      </c>
      <c r="GF20" s="33">
        <v>56</v>
      </c>
      <c r="GG20" s="33">
        <v>55</v>
      </c>
      <c r="GH20" s="33">
        <v>54</v>
      </c>
      <c r="GI20" s="33">
        <v>53</v>
      </c>
      <c r="GJ20" s="34">
        <v>52</v>
      </c>
      <c r="GK20" s="50">
        <v>51</v>
      </c>
      <c r="GL20" s="50">
        <v>50</v>
      </c>
      <c r="GM20" s="32">
        <v>49</v>
      </c>
      <c r="GN20" s="33">
        <v>48</v>
      </c>
      <c r="GO20" s="33">
        <v>47</v>
      </c>
      <c r="GP20" s="33">
        <v>46</v>
      </c>
      <c r="GQ20" s="33">
        <v>45</v>
      </c>
      <c r="GR20" s="33">
        <v>44</v>
      </c>
      <c r="GS20" s="33">
        <v>43</v>
      </c>
      <c r="GT20" s="33">
        <v>42</v>
      </c>
      <c r="GU20" s="33">
        <v>41</v>
      </c>
      <c r="GV20" s="33">
        <v>40</v>
      </c>
      <c r="GW20" s="33">
        <v>39</v>
      </c>
      <c r="GX20" s="33">
        <v>38</v>
      </c>
      <c r="GY20" s="33">
        <v>37</v>
      </c>
      <c r="GZ20" s="33">
        <v>36</v>
      </c>
      <c r="HA20" s="33">
        <v>35</v>
      </c>
      <c r="HB20" s="33">
        <v>34</v>
      </c>
      <c r="HC20" s="33">
        <v>33</v>
      </c>
      <c r="HD20" s="33">
        <v>32</v>
      </c>
      <c r="HE20" s="33">
        <v>31</v>
      </c>
      <c r="HF20" s="33">
        <v>30</v>
      </c>
      <c r="HG20" s="33">
        <v>29</v>
      </c>
      <c r="HH20" s="33">
        <v>28</v>
      </c>
      <c r="HI20" s="33">
        <v>27</v>
      </c>
      <c r="HJ20" s="33">
        <v>26</v>
      </c>
      <c r="HK20" s="33">
        <v>25</v>
      </c>
      <c r="HL20" s="33">
        <v>24</v>
      </c>
      <c r="HM20" s="33">
        <v>23</v>
      </c>
      <c r="HN20" s="33">
        <v>22</v>
      </c>
      <c r="HO20" s="33">
        <v>21</v>
      </c>
      <c r="HP20" s="33">
        <v>20</v>
      </c>
      <c r="HQ20" s="33">
        <v>19</v>
      </c>
      <c r="HR20" s="33">
        <v>18</v>
      </c>
      <c r="HS20" s="33">
        <v>17</v>
      </c>
      <c r="HT20" s="33">
        <v>16</v>
      </c>
      <c r="HU20" s="33">
        <v>15</v>
      </c>
      <c r="HV20" s="33">
        <v>14</v>
      </c>
      <c r="HW20" s="33">
        <v>13</v>
      </c>
      <c r="HX20" s="33">
        <v>12</v>
      </c>
      <c r="HY20" s="33">
        <v>11</v>
      </c>
      <c r="HZ20" s="33">
        <v>10</v>
      </c>
      <c r="IA20" s="33">
        <v>9</v>
      </c>
      <c r="IB20" s="33">
        <v>8</v>
      </c>
      <c r="IC20" s="33">
        <v>7</v>
      </c>
      <c r="ID20" s="33">
        <v>6</v>
      </c>
      <c r="IE20" s="33">
        <v>5</v>
      </c>
      <c r="IF20" s="33">
        <v>4</v>
      </c>
      <c r="IG20" s="33">
        <v>3</v>
      </c>
      <c r="IH20" s="33">
        <v>2</v>
      </c>
      <c r="II20" s="34">
        <v>1</v>
      </c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</row>
    <row r="21" spans="1:322" s="24" customFormat="1" ht="12" thickBot="1" x14ac:dyDescent="0.25">
      <c r="A21" s="23"/>
      <c r="B21" s="23"/>
      <c r="C21" s="35">
        <v>1</v>
      </c>
      <c r="D21" s="36">
        <v>2</v>
      </c>
      <c r="E21" s="36">
        <v>3</v>
      </c>
      <c r="F21" s="36">
        <v>4</v>
      </c>
      <c r="G21" s="36">
        <v>5</v>
      </c>
      <c r="H21" s="36">
        <v>6</v>
      </c>
      <c r="I21" s="36">
        <v>7</v>
      </c>
      <c r="J21" s="36">
        <v>8</v>
      </c>
      <c r="K21" s="36">
        <v>9</v>
      </c>
      <c r="L21" s="36">
        <v>10</v>
      </c>
      <c r="M21" s="36">
        <v>11</v>
      </c>
      <c r="N21" s="36">
        <v>12</v>
      </c>
      <c r="O21" s="36">
        <v>13</v>
      </c>
      <c r="P21" s="36">
        <v>14</v>
      </c>
      <c r="Q21" s="36">
        <v>15</v>
      </c>
      <c r="R21" s="36">
        <v>16</v>
      </c>
      <c r="S21" s="36">
        <v>17</v>
      </c>
      <c r="T21" s="36">
        <v>18</v>
      </c>
      <c r="U21" s="36">
        <v>19</v>
      </c>
      <c r="V21" s="36">
        <v>20</v>
      </c>
      <c r="W21" s="36">
        <v>21</v>
      </c>
      <c r="X21" s="36">
        <v>22</v>
      </c>
      <c r="Y21" s="36">
        <v>23</v>
      </c>
      <c r="Z21" s="36">
        <v>24</v>
      </c>
      <c r="AA21" s="36">
        <v>25</v>
      </c>
      <c r="AB21" s="36">
        <v>26</v>
      </c>
      <c r="AC21" s="36">
        <v>27</v>
      </c>
      <c r="AD21" s="36">
        <v>28</v>
      </c>
      <c r="AE21" s="36">
        <v>29</v>
      </c>
      <c r="AF21" s="36">
        <v>30</v>
      </c>
      <c r="AG21" s="36">
        <v>31</v>
      </c>
      <c r="AH21" s="36">
        <v>32</v>
      </c>
      <c r="AI21" s="36">
        <v>33</v>
      </c>
      <c r="AJ21" s="36">
        <v>34</v>
      </c>
      <c r="AK21" s="36">
        <v>35</v>
      </c>
      <c r="AL21" s="36">
        <v>36</v>
      </c>
      <c r="AM21" s="36">
        <v>37</v>
      </c>
      <c r="AN21" s="36">
        <v>38</v>
      </c>
      <c r="AO21" s="36">
        <v>39</v>
      </c>
      <c r="AP21" s="36">
        <v>40</v>
      </c>
      <c r="AQ21" s="36">
        <v>41</v>
      </c>
      <c r="AR21" s="36">
        <v>42</v>
      </c>
      <c r="AS21" s="36">
        <v>43</v>
      </c>
      <c r="AT21" s="36">
        <v>44</v>
      </c>
      <c r="AU21" s="36">
        <v>45</v>
      </c>
      <c r="AV21" s="36">
        <v>46</v>
      </c>
      <c r="AW21" s="36">
        <v>47</v>
      </c>
      <c r="AX21" s="36">
        <v>48</v>
      </c>
      <c r="AY21" s="36">
        <v>49</v>
      </c>
      <c r="AZ21" s="81">
        <v>50</v>
      </c>
      <c r="BA21" s="40">
        <v>51</v>
      </c>
      <c r="BB21" s="51">
        <v>52</v>
      </c>
      <c r="BC21" s="35">
        <v>53</v>
      </c>
      <c r="BD21" s="36">
        <v>54</v>
      </c>
      <c r="BE21" s="36">
        <v>55</v>
      </c>
      <c r="BF21" s="36">
        <v>56</v>
      </c>
      <c r="BG21" s="36">
        <v>57</v>
      </c>
      <c r="BH21" s="36">
        <v>58</v>
      </c>
      <c r="BI21" s="36">
        <v>59</v>
      </c>
      <c r="BJ21" s="36">
        <v>60</v>
      </c>
      <c r="BK21" s="36">
        <v>61</v>
      </c>
      <c r="BL21" s="36">
        <v>62</v>
      </c>
      <c r="BM21" s="36">
        <v>63</v>
      </c>
      <c r="BN21" s="36">
        <v>64</v>
      </c>
      <c r="BO21" s="36">
        <v>65</v>
      </c>
      <c r="BP21" s="36">
        <v>66</v>
      </c>
      <c r="BQ21" s="36">
        <v>67</v>
      </c>
      <c r="BR21" s="36">
        <v>68</v>
      </c>
      <c r="BS21" s="36">
        <v>69</v>
      </c>
      <c r="BT21" s="36">
        <v>70</v>
      </c>
      <c r="BU21" s="36">
        <v>71</v>
      </c>
      <c r="BV21" s="36">
        <v>72</v>
      </c>
      <c r="BW21" s="36">
        <v>73</v>
      </c>
      <c r="BX21" s="36">
        <v>74</v>
      </c>
      <c r="BY21" s="36">
        <v>75</v>
      </c>
      <c r="BZ21" s="36">
        <v>76</v>
      </c>
      <c r="CA21" s="36">
        <v>77</v>
      </c>
      <c r="CB21" s="36">
        <v>78</v>
      </c>
      <c r="CC21" s="36">
        <v>79</v>
      </c>
      <c r="CD21" s="36">
        <v>80</v>
      </c>
      <c r="CE21" s="36">
        <v>81</v>
      </c>
      <c r="CF21" s="36">
        <v>82</v>
      </c>
      <c r="CG21" s="36">
        <v>83</v>
      </c>
      <c r="CH21" s="36">
        <v>84</v>
      </c>
      <c r="CI21" s="36">
        <v>85</v>
      </c>
      <c r="CJ21" s="36">
        <v>86</v>
      </c>
      <c r="CK21" s="36">
        <v>87</v>
      </c>
      <c r="CL21" s="36">
        <v>88</v>
      </c>
      <c r="CM21" s="36">
        <v>89</v>
      </c>
      <c r="CN21" s="36">
        <v>90</v>
      </c>
      <c r="CO21" s="36">
        <v>91</v>
      </c>
      <c r="CP21" s="36">
        <v>92</v>
      </c>
      <c r="CQ21" s="36">
        <v>93</v>
      </c>
      <c r="CR21" s="36">
        <v>94</v>
      </c>
      <c r="CS21" s="36">
        <v>95</v>
      </c>
      <c r="CT21" s="36">
        <v>96</v>
      </c>
      <c r="CU21" s="36">
        <v>97</v>
      </c>
      <c r="CV21" s="36">
        <v>98</v>
      </c>
      <c r="CW21" s="36">
        <v>99</v>
      </c>
      <c r="CX21" s="36">
        <v>100</v>
      </c>
      <c r="CY21" s="36">
        <v>101</v>
      </c>
      <c r="CZ21" s="36">
        <v>102</v>
      </c>
      <c r="DA21" s="36">
        <v>103</v>
      </c>
      <c r="DB21" s="36">
        <v>104</v>
      </c>
      <c r="DC21" s="36">
        <v>105</v>
      </c>
      <c r="DD21" s="36">
        <v>106</v>
      </c>
      <c r="DE21" s="36">
        <v>107</v>
      </c>
      <c r="DF21" s="36">
        <v>108</v>
      </c>
      <c r="DG21" s="36">
        <v>109</v>
      </c>
      <c r="DH21" s="36">
        <v>110</v>
      </c>
      <c r="DI21" s="36">
        <v>111</v>
      </c>
      <c r="DJ21" s="36">
        <v>112</v>
      </c>
      <c r="DK21" s="36">
        <v>113</v>
      </c>
      <c r="DL21" s="36">
        <v>114</v>
      </c>
      <c r="DM21" s="36">
        <v>115</v>
      </c>
      <c r="DN21" s="36">
        <v>116</v>
      </c>
      <c r="DO21" s="36">
        <v>117</v>
      </c>
      <c r="DP21" s="36">
        <v>118</v>
      </c>
      <c r="DQ21" s="36">
        <v>119</v>
      </c>
      <c r="DR21" s="36">
        <v>120</v>
      </c>
      <c r="DS21" s="36">
        <v>121</v>
      </c>
      <c r="DT21" s="36">
        <v>122</v>
      </c>
      <c r="DU21" s="36">
        <v>123</v>
      </c>
      <c r="DV21" s="36">
        <v>124</v>
      </c>
      <c r="DW21" s="36">
        <v>125</v>
      </c>
      <c r="DX21" s="36">
        <v>126</v>
      </c>
      <c r="DY21" s="36">
        <v>127</v>
      </c>
      <c r="DZ21" s="36">
        <v>128</v>
      </c>
      <c r="EA21" s="36">
        <v>129</v>
      </c>
      <c r="EB21" s="36">
        <v>130</v>
      </c>
      <c r="EC21" s="36">
        <v>131</v>
      </c>
      <c r="ED21" s="36">
        <v>132</v>
      </c>
      <c r="EE21" s="36">
        <v>133</v>
      </c>
      <c r="EF21" s="36">
        <v>134</v>
      </c>
      <c r="EG21" s="36">
        <v>135</v>
      </c>
      <c r="EH21" s="36">
        <v>136</v>
      </c>
      <c r="EI21" s="36">
        <v>137</v>
      </c>
      <c r="EJ21" s="36">
        <v>138</v>
      </c>
      <c r="EK21" s="36">
        <v>139</v>
      </c>
      <c r="EL21" s="36">
        <v>140</v>
      </c>
      <c r="EM21" s="36">
        <v>141</v>
      </c>
      <c r="EN21" s="36">
        <v>142</v>
      </c>
      <c r="EO21" s="36">
        <v>143</v>
      </c>
      <c r="EP21" s="36">
        <v>144</v>
      </c>
      <c r="EQ21" s="36">
        <v>145</v>
      </c>
      <c r="ER21" s="36">
        <v>146</v>
      </c>
      <c r="ES21" s="36">
        <v>147</v>
      </c>
      <c r="ET21" s="36">
        <v>148</v>
      </c>
      <c r="EU21" s="36">
        <v>149</v>
      </c>
      <c r="EV21" s="36">
        <v>150</v>
      </c>
      <c r="EW21" s="36">
        <v>151</v>
      </c>
      <c r="EX21" s="36">
        <v>152</v>
      </c>
      <c r="EY21" s="36">
        <v>153</v>
      </c>
      <c r="EZ21" s="36">
        <v>154</v>
      </c>
      <c r="FA21" s="36">
        <v>155</v>
      </c>
      <c r="FB21" s="36">
        <v>156</v>
      </c>
      <c r="FC21" s="36">
        <v>157</v>
      </c>
      <c r="FD21" s="36">
        <v>158</v>
      </c>
      <c r="FE21" s="36">
        <v>159</v>
      </c>
      <c r="FF21" s="36">
        <v>160</v>
      </c>
      <c r="FG21" s="36">
        <v>161</v>
      </c>
      <c r="FH21" s="36">
        <v>162</v>
      </c>
      <c r="FI21" s="36">
        <v>163</v>
      </c>
      <c r="FJ21" s="36">
        <v>164</v>
      </c>
      <c r="FK21" s="36">
        <v>165</v>
      </c>
      <c r="FL21" s="36">
        <v>166</v>
      </c>
      <c r="FM21" s="36">
        <v>167</v>
      </c>
      <c r="FN21" s="36">
        <v>168</v>
      </c>
      <c r="FO21" s="36">
        <v>169</v>
      </c>
      <c r="FP21" s="36">
        <v>170</v>
      </c>
      <c r="FQ21" s="36">
        <v>171</v>
      </c>
      <c r="FR21" s="36">
        <v>172</v>
      </c>
      <c r="FS21" s="36">
        <v>173</v>
      </c>
      <c r="FT21" s="36">
        <v>174</v>
      </c>
      <c r="FU21" s="36">
        <v>175</v>
      </c>
      <c r="FV21" s="36">
        <v>176</v>
      </c>
      <c r="FW21" s="36">
        <v>177</v>
      </c>
      <c r="FX21" s="36">
        <v>178</v>
      </c>
      <c r="FY21" s="36">
        <v>179</v>
      </c>
      <c r="FZ21" s="36">
        <v>180</v>
      </c>
      <c r="GA21" s="36">
        <v>181</v>
      </c>
      <c r="GB21" s="36">
        <v>182</v>
      </c>
      <c r="GC21" s="36">
        <v>183</v>
      </c>
      <c r="GD21" s="36">
        <v>184</v>
      </c>
      <c r="GE21" s="36">
        <v>185</v>
      </c>
      <c r="GF21" s="36">
        <v>186</v>
      </c>
      <c r="GG21" s="36">
        <v>187</v>
      </c>
      <c r="GH21" s="36">
        <v>188</v>
      </c>
      <c r="GI21" s="36">
        <v>189</v>
      </c>
      <c r="GJ21" s="37">
        <v>190</v>
      </c>
      <c r="GK21" s="51">
        <v>191</v>
      </c>
      <c r="GL21" s="51">
        <v>192</v>
      </c>
      <c r="GM21" s="35">
        <v>193</v>
      </c>
      <c r="GN21" s="36">
        <v>194</v>
      </c>
      <c r="GO21" s="36">
        <v>195</v>
      </c>
      <c r="GP21" s="36">
        <v>196</v>
      </c>
      <c r="GQ21" s="36">
        <v>197</v>
      </c>
      <c r="GR21" s="36">
        <v>198</v>
      </c>
      <c r="GS21" s="36">
        <v>199</v>
      </c>
      <c r="GT21" s="36">
        <v>200</v>
      </c>
      <c r="GU21" s="36">
        <v>201</v>
      </c>
      <c r="GV21" s="36">
        <v>202</v>
      </c>
      <c r="GW21" s="36">
        <v>203</v>
      </c>
      <c r="GX21" s="36">
        <v>204</v>
      </c>
      <c r="GY21" s="36">
        <v>205</v>
      </c>
      <c r="GZ21" s="36">
        <v>206</v>
      </c>
      <c r="HA21" s="36">
        <v>207</v>
      </c>
      <c r="HB21" s="36">
        <v>208</v>
      </c>
      <c r="HC21" s="36">
        <v>209</v>
      </c>
      <c r="HD21" s="36">
        <v>210</v>
      </c>
      <c r="HE21" s="36">
        <v>211</v>
      </c>
      <c r="HF21" s="36">
        <v>212</v>
      </c>
      <c r="HG21" s="36">
        <v>213</v>
      </c>
      <c r="HH21" s="36">
        <v>214</v>
      </c>
      <c r="HI21" s="36">
        <v>215</v>
      </c>
      <c r="HJ21" s="36">
        <v>216</v>
      </c>
      <c r="HK21" s="36">
        <v>217</v>
      </c>
      <c r="HL21" s="36">
        <v>218</v>
      </c>
      <c r="HM21" s="36">
        <v>219</v>
      </c>
      <c r="HN21" s="36">
        <v>220</v>
      </c>
      <c r="HO21" s="36">
        <v>221</v>
      </c>
      <c r="HP21" s="36">
        <v>222</v>
      </c>
      <c r="HQ21" s="36">
        <v>223</v>
      </c>
      <c r="HR21" s="36">
        <v>224</v>
      </c>
      <c r="HS21" s="36">
        <v>225</v>
      </c>
      <c r="HT21" s="36">
        <v>226</v>
      </c>
      <c r="HU21" s="36">
        <v>227</v>
      </c>
      <c r="HV21" s="36">
        <v>228</v>
      </c>
      <c r="HW21" s="36">
        <v>229</v>
      </c>
      <c r="HX21" s="36">
        <v>230</v>
      </c>
      <c r="HY21" s="36">
        <v>231</v>
      </c>
      <c r="HZ21" s="36">
        <v>232</v>
      </c>
      <c r="IA21" s="36">
        <v>233</v>
      </c>
      <c r="IB21" s="36">
        <v>234</v>
      </c>
      <c r="IC21" s="36">
        <v>235</v>
      </c>
      <c r="ID21" s="36">
        <v>236</v>
      </c>
      <c r="IE21" s="36">
        <v>237</v>
      </c>
      <c r="IF21" s="36">
        <v>238</v>
      </c>
      <c r="IG21" s="36">
        <v>239</v>
      </c>
      <c r="IH21" s="36">
        <v>240</v>
      </c>
      <c r="II21" s="37">
        <v>241</v>
      </c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</row>
    <row r="22" spans="1:322" s="26" customFormat="1" ht="15" customHeight="1" x14ac:dyDescent="0.25">
      <c r="C22" s="105">
        <v>49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7"/>
      <c r="AZ22" s="103" t="s">
        <v>533</v>
      </c>
      <c r="BA22" s="103" t="s">
        <v>533</v>
      </c>
      <c r="BB22" s="105">
        <v>138</v>
      </c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7"/>
      <c r="GJ22" s="114" t="s">
        <v>538</v>
      </c>
      <c r="GK22" s="114" t="s">
        <v>539</v>
      </c>
      <c r="GL22" s="105">
        <v>50</v>
      </c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  <c r="HJ22" s="106"/>
      <c r="HK22" s="106"/>
      <c r="HL22" s="106"/>
      <c r="HM22" s="106"/>
      <c r="HN22" s="106"/>
      <c r="HO22" s="106"/>
      <c r="HP22" s="106"/>
      <c r="HQ22" s="106"/>
      <c r="HR22" s="106"/>
      <c r="HS22" s="106"/>
      <c r="HT22" s="106"/>
      <c r="HU22" s="106"/>
      <c r="HV22" s="106"/>
      <c r="HW22" s="106"/>
      <c r="HX22" s="106"/>
      <c r="HY22" s="106"/>
      <c r="HZ22" s="106"/>
      <c r="IA22" s="106"/>
      <c r="IB22" s="106"/>
      <c r="IC22" s="106"/>
      <c r="ID22" s="106"/>
      <c r="IE22" s="106"/>
      <c r="IF22" s="106"/>
      <c r="IG22" s="106"/>
      <c r="IH22" s="106"/>
      <c r="II22" s="107"/>
    </row>
    <row r="23" spans="1:322" s="26" customFormat="1" ht="15" customHeight="1" thickBot="1" x14ac:dyDescent="0.3">
      <c r="C23" s="108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10"/>
      <c r="AZ23" s="104"/>
      <c r="BA23" s="104"/>
      <c r="BB23" s="108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  <c r="DQ23" s="109"/>
      <c r="DR23" s="109"/>
      <c r="DS23" s="109"/>
      <c r="DT23" s="109"/>
      <c r="DU23" s="109"/>
      <c r="DV23" s="109"/>
      <c r="DW23" s="109"/>
      <c r="DX23" s="109"/>
      <c r="DY23" s="109"/>
      <c r="DZ23" s="109"/>
      <c r="EA23" s="109"/>
      <c r="EB23" s="109"/>
      <c r="EC23" s="109"/>
      <c r="ED23" s="109"/>
      <c r="EE23" s="109"/>
      <c r="EF23" s="109"/>
      <c r="EG23" s="109"/>
      <c r="EH23" s="109"/>
      <c r="EI23" s="109"/>
      <c r="EJ23" s="109"/>
      <c r="EK23" s="109"/>
      <c r="EL23" s="109"/>
      <c r="EM23" s="109"/>
      <c r="EN23" s="109"/>
      <c r="EO23" s="109"/>
      <c r="EP23" s="109"/>
      <c r="EQ23" s="109"/>
      <c r="ER23" s="109"/>
      <c r="ES23" s="109"/>
      <c r="ET23" s="109"/>
      <c r="EU23" s="109"/>
      <c r="EV23" s="109"/>
      <c r="EW23" s="109"/>
      <c r="EX23" s="109"/>
      <c r="EY23" s="109"/>
      <c r="EZ23" s="109"/>
      <c r="FA23" s="109"/>
      <c r="FB23" s="109"/>
      <c r="FC23" s="109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  <c r="FX23" s="109"/>
      <c r="FY23" s="109"/>
      <c r="FZ23" s="109"/>
      <c r="GA23" s="109"/>
      <c r="GB23" s="109"/>
      <c r="GC23" s="109"/>
      <c r="GD23" s="109"/>
      <c r="GE23" s="109"/>
      <c r="GF23" s="109"/>
      <c r="GG23" s="109"/>
      <c r="GH23" s="109"/>
      <c r="GI23" s="110"/>
      <c r="GJ23" s="115"/>
      <c r="GK23" s="115"/>
      <c r="GL23" s="108"/>
      <c r="GM23" s="109"/>
      <c r="GN23" s="109"/>
      <c r="GO23" s="109"/>
      <c r="GP23" s="109"/>
      <c r="GQ23" s="109"/>
      <c r="GR23" s="109"/>
      <c r="GS23" s="109"/>
      <c r="GT23" s="109"/>
      <c r="GU23" s="109"/>
      <c r="GV23" s="109"/>
      <c r="GW23" s="109"/>
      <c r="GX23" s="109"/>
      <c r="GY23" s="109"/>
      <c r="GZ23" s="109"/>
      <c r="HA23" s="109"/>
      <c r="HB23" s="109"/>
      <c r="HC23" s="109"/>
      <c r="HD23" s="109"/>
      <c r="HE23" s="109"/>
      <c r="HF23" s="109"/>
      <c r="HG23" s="109"/>
      <c r="HH23" s="109"/>
      <c r="HI23" s="109"/>
      <c r="HJ23" s="109"/>
      <c r="HK23" s="109"/>
      <c r="HL23" s="109"/>
      <c r="HM23" s="109"/>
      <c r="HN23" s="109"/>
      <c r="HO23" s="109"/>
      <c r="HP23" s="109"/>
      <c r="HQ23" s="109"/>
      <c r="HR23" s="109"/>
      <c r="HS23" s="109"/>
      <c r="HT23" s="109"/>
      <c r="HU23" s="109"/>
      <c r="HV23" s="109"/>
      <c r="HW23" s="109"/>
      <c r="HX23" s="109"/>
      <c r="HY23" s="109"/>
      <c r="HZ23" s="109"/>
      <c r="IA23" s="109"/>
      <c r="IB23" s="109"/>
      <c r="IC23" s="109"/>
      <c r="ID23" s="109"/>
      <c r="IE23" s="109"/>
      <c r="IF23" s="109"/>
      <c r="IG23" s="109"/>
      <c r="IH23" s="109"/>
      <c r="II23" s="110"/>
    </row>
    <row r="26" spans="1:322" ht="12" thickBot="1" x14ac:dyDescent="0.25"/>
    <row r="27" spans="1:322" ht="36.75" thickBot="1" x14ac:dyDescent="0.25">
      <c r="C27" s="122" t="s">
        <v>536</v>
      </c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3"/>
      <c r="BW27" s="123"/>
      <c r="BX27" s="123"/>
      <c r="BY27" s="123"/>
      <c r="BZ27" s="123"/>
      <c r="CA27" s="123"/>
      <c r="CB27" s="123"/>
      <c r="CC27" s="123"/>
      <c r="CD27" s="123"/>
      <c r="CE27" s="123"/>
      <c r="CF27" s="123"/>
      <c r="CG27" s="123"/>
      <c r="CH27" s="123"/>
      <c r="CI27" s="123"/>
      <c r="CJ27" s="123"/>
      <c r="CK27" s="123"/>
      <c r="CL27" s="123"/>
      <c r="CM27" s="123"/>
      <c r="CN27" s="123"/>
      <c r="CO27" s="123"/>
      <c r="CP27" s="123"/>
      <c r="CQ27" s="123"/>
      <c r="CR27" s="123"/>
      <c r="CS27" s="123"/>
      <c r="CT27" s="123"/>
      <c r="CU27" s="123"/>
      <c r="CV27" s="123"/>
      <c r="CW27" s="123"/>
      <c r="CX27" s="123"/>
      <c r="CY27" s="123"/>
      <c r="CZ27" s="123"/>
      <c r="DA27" s="123"/>
      <c r="DB27" s="123"/>
      <c r="DC27" s="123"/>
      <c r="DD27" s="123"/>
      <c r="DE27" s="123"/>
      <c r="DF27" s="123"/>
      <c r="DG27" s="123"/>
      <c r="DH27" s="123"/>
      <c r="DI27" s="123"/>
      <c r="DJ27" s="123"/>
      <c r="DK27" s="123"/>
      <c r="DL27" s="123"/>
      <c r="DM27" s="123"/>
      <c r="DN27" s="123"/>
      <c r="DO27" s="123"/>
      <c r="DP27" s="123"/>
      <c r="DQ27" s="123"/>
      <c r="DR27" s="123"/>
      <c r="DS27" s="123"/>
      <c r="DT27" s="123"/>
      <c r="DU27" s="123"/>
      <c r="DV27" s="123"/>
      <c r="DW27" s="123"/>
      <c r="DX27" s="123"/>
      <c r="DY27" s="123"/>
      <c r="DZ27" s="123"/>
      <c r="EA27" s="123"/>
      <c r="EB27" s="123"/>
      <c r="EC27" s="123"/>
      <c r="ED27" s="123"/>
      <c r="EE27" s="123"/>
      <c r="EF27" s="123"/>
      <c r="EG27" s="123"/>
      <c r="EH27" s="123"/>
      <c r="EI27" s="123"/>
      <c r="EJ27" s="123"/>
      <c r="EK27" s="123"/>
      <c r="EL27" s="123"/>
      <c r="EM27" s="123"/>
      <c r="EN27" s="123"/>
      <c r="EO27" s="124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</row>
    <row r="28" spans="1:322" s="30" customFormat="1" ht="337.5" customHeight="1" thickBot="1" x14ac:dyDescent="0.25">
      <c r="A28" s="46"/>
      <c r="B28" s="46"/>
      <c r="C28" s="53" t="s">
        <v>156</v>
      </c>
      <c r="D28" s="54" t="s">
        <v>157</v>
      </c>
      <c r="E28" s="54" t="s">
        <v>158</v>
      </c>
      <c r="F28" s="54" t="s">
        <v>0</v>
      </c>
      <c r="G28" s="54" t="s">
        <v>1</v>
      </c>
      <c r="H28" s="54" t="s">
        <v>153</v>
      </c>
      <c r="I28" s="54" t="s">
        <v>154</v>
      </c>
      <c r="J28" s="54" t="s">
        <v>155</v>
      </c>
      <c r="K28" s="55" t="s">
        <v>159</v>
      </c>
      <c r="L28" s="49" t="s">
        <v>160</v>
      </c>
      <c r="M28" s="53" t="s">
        <v>161</v>
      </c>
      <c r="N28" s="54" t="s">
        <v>162</v>
      </c>
      <c r="O28" s="54" t="s">
        <v>163</v>
      </c>
      <c r="P28" s="54" t="s">
        <v>164</v>
      </c>
      <c r="Q28" s="54" t="s">
        <v>165</v>
      </c>
      <c r="R28" s="54" t="s">
        <v>166</v>
      </c>
      <c r="S28" s="54" t="s">
        <v>167</v>
      </c>
      <c r="T28" s="54" t="s">
        <v>168</v>
      </c>
      <c r="U28" s="54" t="s">
        <v>169</v>
      </c>
      <c r="V28" s="54" t="s">
        <v>170</v>
      </c>
      <c r="W28" s="54" t="s">
        <v>171</v>
      </c>
      <c r="X28" s="54" t="s">
        <v>172</v>
      </c>
      <c r="Y28" s="54" t="s">
        <v>173</v>
      </c>
      <c r="Z28" s="54" t="s">
        <v>174</v>
      </c>
      <c r="AA28" s="54" t="s">
        <v>175</v>
      </c>
      <c r="AB28" s="54" t="s">
        <v>176</v>
      </c>
      <c r="AC28" s="54" t="s">
        <v>177</v>
      </c>
      <c r="AD28" s="54" t="s">
        <v>178</v>
      </c>
      <c r="AE28" s="54" t="s">
        <v>179</v>
      </c>
      <c r="AF28" s="54" t="s">
        <v>180</v>
      </c>
      <c r="AG28" s="54" t="s">
        <v>181</v>
      </c>
      <c r="AH28" s="54" t="s">
        <v>182</v>
      </c>
      <c r="AI28" s="54" t="s">
        <v>183</v>
      </c>
      <c r="AJ28" s="55" t="s">
        <v>184</v>
      </c>
      <c r="AK28" s="57" t="s">
        <v>185</v>
      </c>
      <c r="AL28" s="53" t="s">
        <v>186</v>
      </c>
      <c r="AM28" s="54" t="s">
        <v>187</v>
      </c>
      <c r="AN28" s="54" t="s">
        <v>188</v>
      </c>
      <c r="AO28" s="54" t="s">
        <v>189</v>
      </c>
      <c r="AP28" s="54" t="s">
        <v>190</v>
      </c>
      <c r="AQ28" s="54" t="s">
        <v>191</v>
      </c>
      <c r="AR28" s="54" t="s">
        <v>192</v>
      </c>
      <c r="AS28" s="54" t="s">
        <v>193</v>
      </c>
      <c r="AT28" s="54" t="s">
        <v>194</v>
      </c>
      <c r="AU28" s="54" t="s">
        <v>195</v>
      </c>
      <c r="AV28" s="54" t="s">
        <v>196</v>
      </c>
      <c r="AW28" s="54" t="s">
        <v>197</v>
      </c>
      <c r="AX28" s="55" t="s">
        <v>198</v>
      </c>
      <c r="AY28" s="57" t="s">
        <v>199</v>
      </c>
      <c r="AZ28" s="53" t="s">
        <v>200</v>
      </c>
      <c r="BA28" s="54" t="s">
        <v>201</v>
      </c>
      <c r="BB28" s="54" t="s">
        <v>202</v>
      </c>
      <c r="BC28" s="54" t="s">
        <v>203</v>
      </c>
      <c r="BD28" s="54" t="s">
        <v>204</v>
      </c>
      <c r="BE28" s="54" t="s">
        <v>205</v>
      </c>
      <c r="BF28" s="54" t="s">
        <v>206</v>
      </c>
      <c r="BG28" s="54" t="s">
        <v>207</v>
      </c>
      <c r="BH28" s="54" t="s">
        <v>208</v>
      </c>
      <c r="BI28" s="54" t="s">
        <v>209</v>
      </c>
      <c r="BJ28" s="54" t="s">
        <v>210</v>
      </c>
      <c r="BK28" s="54" t="s">
        <v>211</v>
      </c>
      <c r="BL28" s="54" t="s">
        <v>212</v>
      </c>
      <c r="BM28" s="54" t="s">
        <v>213</v>
      </c>
      <c r="BN28" s="54" t="s">
        <v>214</v>
      </c>
      <c r="BO28" s="54" t="s">
        <v>215</v>
      </c>
      <c r="BP28" s="54" t="s">
        <v>216</v>
      </c>
      <c r="BQ28" s="54" t="s">
        <v>217</v>
      </c>
      <c r="BR28" s="54" t="s">
        <v>218</v>
      </c>
      <c r="BS28" s="54" t="s">
        <v>219</v>
      </c>
      <c r="BT28" s="54" t="s">
        <v>220</v>
      </c>
      <c r="BU28" s="54" t="s">
        <v>221</v>
      </c>
      <c r="BV28" s="54" t="s">
        <v>222</v>
      </c>
      <c r="BW28" s="54" t="s">
        <v>223</v>
      </c>
      <c r="BX28" s="54" t="s">
        <v>224</v>
      </c>
      <c r="BY28" s="54" t="s">
        <v>225</v>
      </c>
      <c r="BZ28" s="54" t="s">
        <v>226</v>
      </c>
      <c r="CA28" s="54" t="s">
        <v>227</v>
      </c>
      <c r="CB28" s="54" t="s">
        <v>228</v>
      </c>
      <c r="CC28" s="54" t="s">
        <v>229</v>
      </c>
      <c r="CD28" s="54" t="s">
        <v>230</v>
      </c>
      <c r="CE28" s="54" t="s">
        <v>231</v>
      </c>
      <c r="CF28" s="54" t="s">
        <v>232</v>
      </c>
      <c r="CG28" s="54" t="s">
        <v>233</v>
      </c>
      <c r="CH28" s="54" t="s">
        <v>234</v>
      </c>
      <c r="CI28" s="54" t="s">
        <v>235</v>
      </c>
      <c r="CJ28" s="54" t="s">
        <v>236</v>
      </c>
      <c r="CK28" s="54" t="s">
        <v>237</v>
      </c>
      <c r="CL28" s="54" t="s">
        <v>238</v>
      </c>
      <c r="CM28" s="54" t="s">
        <v>239</v>
      </c>
      <c r="CN28" s="54" t="s">
        <v>240</v>
      </c>
      <c r="CO28" s="54" t="s">
        <v>241</v>
      </c>
      <c r="CP28" s="54" t="s">
        <v>242</v>
      </c>
      <c r="CQ28" s="54" t="s">
        <v>243</v>
      </c>
      <c r="CR28" s="54" t="s">
        <v>244</v>
      </c>
      <c r="CS28" s="54" t="s">
        <v>245</v>
      </c>
      <c r="CT28" s="54" t="s">
        <v>246</v>
      </c>
      <c r="CU28" s="54" t="s">
        <v>247</v>
      </c>
      <c r="CV28" s="54" t="s">
        <v>248</v>
      </c>
      <c r="CW28" s="54" t="s">
        <v>249</v>
      </c>
      <c r="CX28" s="54" t="s">
        <v>250</v>
      </c>
      <c r="CY28" s="54" t="s">
        <v>251</v>
      </c>
      <c r="CZ28" s="54" t="s">
        <v>252</v>
      </c>
      <c r="DA28" s="54" t="s">
        <v>253</v>
      </c>
      <c r="DB28" s="54" t="s">
        <v>254</v>
      </c>
      <c r="DC28" s="54" t="s">
        <v>255</v>
      </c>
      <c r="DD28" s="54" t="s">
        <v>256</v>
      </c>
      <c r="DE28" s="54" t="s">
        <v>257</v>
      </c>
      <c r="DF28" s="54" t="s">
        <v>258</v>
      </c>
      <c r="DG28" s="54" t="s">
        <v>259</v>
      </c>
      <c r="DH28" s="54" t="s">
        <v>260</v>
      </c>
      <c r="DI28" s="54" t="s">
        <v>261</v>
      </c>
      <c r="DJ28" s="54" t="s">
        <v>262</v>
      </c>
      <c r="DK28" s="54" t="s">
        <v>263</v>
      </c>
      <c r="DL28" s="54" t="s">
        <v>264</v>
      </c>
      <c r="DM28" s="54" t="s">
        <v>265</v>
      </c>
      <c r="DN28" s="54" t="s">
        <v>266</v>
      </c>
      <c r="DO28" s="54" t="s">
        <v>267</v>
      </c>
      <c r="DP28" s="54" t="s">
        <v>268</v>
      </c>
      <c r="DQ28" s="54" t="s">
        <v>269</v>
      </c>
      <c r="DR28" s="54" t="s">
        <v>270</v>
      </c>
      <c r="DS28" s="54" t="s">
        <v>271</v>
      </c>
      <c r="DT28" s="54" t="s">
        <v>272</v>
      </c>
      <c r="DU28" s="54" t="s">
        <v>273</v>
      </c>
      <c r="DV28" s="54" t="s">
        <v>274</v>
      </c>
      <c r="DW28" s="55" t="s">
        <v>275</v>
      </c>
      <c r="DX28" s="49" t="s">
        <v>276</v>
      </c>
      <c r="DY28" s="53" t="s">
        <v>277</v>
      </c>
      <c r="DZ28" s="54" t="s">
        <v>278</v>
      </c>
      <c r="EA28" s="54" t="s">
        <v>279</v>
      </c>
      <c r="EB28" s="54" t="s">
        <v>280</v>
      </c>
      <c r="EC28" s="54" t="s">
        <v>281</v>
      </c>
      <c r="ED28" s="54" t="s">
        <v>282</v>
      </c>
      <c r="EE28" s="54" t="s">
        <v>283</v>
      </c>
      <c r="EF28" s="54" t="s">
        <v>284</v>
      </c>
      <c r="EG28" s="54" t="s">
        <v>285</v>
      </c>
      <c r="EH28" s="54" t="s">
        <v>286</v>
      </c>
      <c r="EI28" s="54" t="s">
        <v>287</v>
      </c>
      <c r="EJ28" s="54" t="s">
        <v>288</v>
      </c>
      <c r="EK28" s="54" t="s">
        <v>289</v>
      </c>
      <c r="EL28" s="54" t="s">
        <v>290</v>
      </c>
      <c r="EM28" s="54" t="s">
        <v>291</v>
      </c>
      <c r="EN28" s="54" t="s">
        <v>292</v>
      </c>
      <c r="EO28" s="55" t="s">
        <v>293</v>
      </c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6"/>
      <c r="IM28" s="46"/>
      <c r="IN28" s="46"/>
      <c r="IO28" s="46"/>
      <c r="IP28" s="46"/>
      <c r="IQ28" s="46"/>
      <c r="IR28" s="46"/>
      <c r="IS28" s="46"/>
      <c r="IT28" s="46"/>
      <c r="IU28" s="46"/>
      <c r="IV28" s="46"/>
      <c r="IW28" s="46"/>
      <c r="IX28" s="46"/>
      <c r="IY28" s="46"/>
      <c r="IZ28" s="46"/>
      <c r="JA28" s="46"/>
      <c r="JB28" s="46"/>
      <c r="JC28" s="46"/>
      <c r="JD28" s="46"/>
      <c r="JE28" s="46"/>
      <c r="JF28" s="46"/>
      <c r="JG28" s="46"/>
      <c r="JH28" s="46"/>
      <c r="JI28" s="46"/>
      <c r="JJ28" s="46"/>
      <c r="JK28" s="46"/>
      <c r="JL28" s="46"/>
      <c r="JM28" s="46"/>
      <c r="JN28" s="46"/>
      <c r="JO28" s="46"/>
      <c r="JP28" s="46"/>
      <c r="JQ28" s="46"/>
      <c r="JR28" s="46"/>
      <c r="JS28" s="46"/>
      <c r="JT28" s="46"/>
      <c r="JU28" s="46"/>
      <c r="JV28" s="46"/>
      <c r="JW28" s="46"/>
      <c r="JX28" s="46"/>
      <c r="JY28" s="46"/>
      <c r="JZ28" s="46"/>
      <c r="KA28" s="46"/>
      <c r="KB28" s="46"/>
      <c r="KC28" s="46"/>
      <c r="KD28" s="46"/>
      <c r="KE28" s="46"/>
      <c r="KF28" s="46"/>
      <c r="KG28" s="46"/>
      <c r="KH28" s="46"/>
      <c r="KI28" s="46"/>
      <c r="KJ28" s="46"/>
      <c r="KK28" s="46"/>
      <c r="KL28" s="46"/>
      <c r="KM28" s="46"/>
      <c r="KN28" s="46"/>
      <c r="KO28" s="46"/>
      <c r="KP28" s="46"/>
      <c r="KQ28" s="46"/>
      <c r="KR28" s="46"/>
      <c r="KS28" s="46"/>
      <c r="KT28" s="46"/>
      <c r="KU28" s="46"/>
      <c r="KV28" s="46"/>
      <c r="KW28" s="46"/>
      <c r="KX28" s="46"/>
      <c r="KY28" s="46"/>
      <c r="KZ28" s="46"/>
      <c r="LA28" s="46"/>
      <c r="LB28" s="46"/>
      <c r="LC28" s="46"/>
      <c r="LD28" s="46"/>
      <c r="LE28" s="46"/>
      <c r="LF28" s="46"/>
      <c r="LG28" s="46"/>
      <c r="LH28" s="46"/>
      <c r="LI28" s="46"/>
      <c r="LJ28" s="46"/>
    </row>
    <row r="29" spans="1:322" s="24" customFormat="1" ht="12" customHeight="1" thickBot="1" x14ac:dyDescent="0.25">
      <c r="A29" s="23"/>
      <c r="B29" s="23"/>
      <c r="C29" s="32">
        <v>1</v>
      </c>
      <c r="D29" s="33">
        <v>2</v>
      </c>
      <c r="E29" s="33">
        <v>3</v>
      </c>
      <c r="F29" s="33">
        <v>4</v>
      </c>
      <c r="G29" s="33">
        <v>5</v>
      </c>
      <c r="H29" s="33">
        <v>6</v>
      </c>
      <c r="I29" s="33">
        <v>7</v>
      </c>
      <c r="J29" s="33">
        <v>8</v>
      </c>
      <c r="K29" s="52">
        <v>9</v>
      </c>
      <c r="L29" s="40">
        <v>10</v>
      </c>
      <c r="M29" s="32">
        <v>11</v>
      </c>
      <c r="N29" s="33">
        <v>12</v>
      </c>
      <c r="O29" s="33">
        <v>13</v>
      </c>
      <c r="P29" s="33">
        <v>14</v>
      </c>
      <c r="Q29" s="33">
        <v>15</v>
      </c>
      <c r="R29" s="33">
        <v>16</v>
      </c>
      <c r="S29" s="52">
        <v>17</v>
      </c>
      <c r="T29" s="50">
        <v>18</v>
      </c>
      <c r="U29" s="38">
        <v>19</v>
      </c>
      <c r="V29" s="33">
        <v>20</v>
      </c>
      <c r="W29" s="33">
        <v>21</v>
      </c>
      <c r="X29" s="33">
        <v>22</v>
      </c>
      <c r="Y29" s="33">
        <v>23</v>
      </c>
      <c r="Z29" s="33">
        <v>24</v>
      </c>
      <c r="AA29" s="33">
        <v>25</v>
      </c>
      <c r="AB29" s="33">
        <v>26</v>
      </c>
      <c r="AC29" s="33">
        <v>27</v>
      </c>
      <c r="AD29" s="33">
        <v>28</v>
      </c>
      <c r="AE29" s="33">
        <v>29</v>
      </c>
      <c r="AF29" s="33">
        <v>30</v>
      </c>
      <c r="AG29" s="33">
        <v>31</v>
      </c>
      <c r="AH29" s="33">
        <v>32</v>
      </c>
      <c r="AI29" s="33">
        <v>33</v>
      </c>
      <c r="AJ29" s="52">
        <v>34</v>
      </c>
      <c r="AK29" s="56">
        <v>35</v>
      </c>
      <c r="AL29" s="58">
        <v>36</v>
      </c>
      <c r="AM29" s="47">
        <v>37</v>
      </c>
      <c r="AN29" s="47">
        <v>38</v>
      </c>
      <c r="AO29" s="47">
        <v>39</v>
      </c>
      <c r="AP29" s="47">
        <v>40</v>
      </c>
      <c r="AQ29" s="47">
        <v>41</v>
      </c>
      <c r="AR29" s="47">
        <v>42</v>
      </c>
      <c r="AS29" s="47">
        <v>43</v>
      </c>
      <c r="AT29" s="47">
        <v>44</v>
      </c>
      <c r="AU29" s="47">
        <v>45</v>
      </c>
      <c r="AV29" s="47">
        <v>46</v>
      </c>
      <c r="AW29" s="47">
        <v>47</v>
      </c>
      <c r="AX29" s="59">
        <v>48</v>
      </c>
      <c r="AY29" s="56">
        <v>49</v>
      </c>
      <c r="AZ29" s="32">
        <v>50</v>
      </c>
      <c r="BA29" s="33">
        <v>51</v>
      </c>
      <c r="BB29" s="33">
        <v>52</v>
      </c>
      <c r="BC29" s="33">
        <v>53</v>
      </c>
      <c r="BD29" s="33">
        <v>54</v>
      </c>
      <c r="BE29" s="33">
        <v>55</v>
      </c>
      <c r="BF29" s="33">
        <v>56</v>
      </c>
      <c r="BG29" s="33">
        <v>57</v>
      </c>
      <c r="BH29" s="33">
        <v>58</v>
      </c>
      <c r="BI29" s="33">
        <v>59</v>
      </c>
      <c r="BJ29" s="33">
        <v>60</v>
      </c>
      <c r="BK29" s="33">
        <v>61</v>
      </c>
      <c r="BL29" s="33">
        <v>62</v>
      </c>
      <c r="BM29" s="33">
        <v>63</v>
      </c>
      <c r="BN29" s="33">
        <v>64</v>
      </c>
      <c r="BO29" s="33">
        <v>65</v>
      </c>
      <c r="BP29" s="33">
        <v>66</v>
      </c>
      <c r="BQ29" s="33">
        <v>67</v>
      </c>
      <c r="BR29" s="33">
        <v>68</v>
      </c>
      <c r="BS29" s="33">
        <v>69</v>
      </c>
      <c r="BT29" s="33">
        <v>70</v>
      </c>
      <c r="BU29" s="33">
        <v>71</v>
      </c>
      <c r="BV29" s="33">
        <v>72</v>
      </c>
      <c r="BW29" s="33">
        <v>73</v>
      </c>
      <c r="BX29" s="33">
        <v>74</v>
      </c>
      <c r="BY29" s="33">
        <v>75</v>
      </c>
      <c r="BZ29" s="33">
        <v>76</v>
      </c>
      <c r="CA29" s="33">
        <v>77</v>
      </c>
      <c r="CB29" s="33">
        <v>78</v>
      </c>
      <c r="CC29" s="33">
        <v>79</v>
      </c>
      <c r="CD29" s="33">
        <v>80</v>
      </c>
      <c r="CE29" s="33">
        <v>81</v>
      </c>
      <c r="CF29" s="33">
        <v>82</v>
      </c>
      <c r="CG29" s="33">
        <v>83</v>
      </c>
      <c r="CH29" s="33">
        <v>84</v>
      </c>
      <c r="CI29" s="33">
        <v>85</v>
      </c>
      <c r="CJ29" s="33">
        <v>86</v>
      </c>
      <c r="CK29" s="33">
        <v>87</v>
      </c>
      <c r="CL29" s="33">
        <v>88</v>
      </c>
      <c r="CM29" s="33">
        <v>89</v>
      </c>
      <c r="CN29" s="33">
        <v>90</v>
      </c>
      <c r="CO29" s="33">
        <v>91</v>
      </c>
      <c r="CP29" s="33">
        <v>92</v>
      </c>
      <c r="CQ29" s="33">
        <v>93</v>
      </c>
      <c r="CR29" s="52">
        <v>94</v>
      </c>
      <c r="CS29" s="50">
        <v>95</v>
      </c>
      <c r="CT29" s="38">
        <v>96</v>
      </c>
      <c r="CU29" s="33">
        <v>97</v>
      </c>
      <c r="CV29" s="33">
        <v>98</v>
      </c>
      <c r="CW29" s="33">
        <v>99</v>
      </c>
      <c r="CX29" s="33">
        <v>100</v>
      </c>
      <c r="CY29" s="33">
        <v>101</v>
      </c>
      <c r="CZ29" s="33">
        <v>102</v>
      </c>
      <c r="DA29" s="33">
        <v>103</v>
      </c>
      <c r="DB29" s="33">
        <v>104</v>
      </c>
      <c r="DC29" s="33">
        <v>105</v>
      </c>
      <c r="DD29" s="33">
        <v>106</v>
      </c>
      <c r="DE29" s="33">
        <v>107</v>
      </c>
      <c r="DF29" s="52">
        <v>108</v>
      </c>
      <c r="DG29" s="50">
        <v>109</v>
      </c>
      <c r="DH29" s="38">
        <v>110</v>
      </c>
      <c r="DI29" s="33">
        <v>111</v>
      </c>
      <c r="DJ29" s="33">
        <v>112</v>
      </c>
      <c r="DK29" s="33">
        <v>113</v>
      </c>
      <c r="DL29" s="33">
        <v>114</v>
      </c>
      <c r="DM29" s="33">
        <v>115</v>
      </c>
      <c r="DN29" s="33">
        <v>116</v>
      </c>
      <c r="DO29" s="33">
        <v>117</v>
      </c>
      <c r="DP29" s="33">
        <v>118</v>
      </c>
      <c r="DQ29" s="33">
        <v>119</v>
      </c>
      <c r="DR29" s="33">
        <v>120</v>
      </c>
      <c r="DS29" s="33">
        <v>121</v>
      </c>
      <c r="DT29" s="33">
        <v>122</v>
      </c>
      <c r="DU29" s="33">
        <v>123</v>
      </c>
      <c r="DV29" s="33">
        <v>124</v>
      </c>
      <c r="DW29" s="34">
        <v>125</v>
      </c>
      <c r="DX29" s="40">
        <v>126</v>
      </c>
      <c r="DY29" s="58">
        <v>127</v>
      </c>
      <c r="DZ29" s="47">
        <v>128</v>
      </c>
      <c r="EA29" s="47">
        <v>129</v>
      </c>
      <c r="EB29" s="47">
        <v>130</v>
      </c>
      <c r="EC29" s="47">
        <v>131</v>
      </c>
      <c r="ED29" s="47">
        <v>132</v>
      </c>
      <c r="EE29" s="59">
        <v>133</v>
      </c>
      <c r="EF29" s="50">
        <v>134</v>
      </c>
      <c r="EG29" s="58">
        <v>135</v>
      </c>
      <c r="EH29" s="47">
        <v>136</v>
      </c>
      <c r="EI29" s="47">
        <v>137</v>
      </c>
      <c r="EJ29" s="47">
        <v>138</v>
      </c>
      <c r="EK29" s="47">
        <v>139</v>
      </c>
      <c r="EL29" s="47">
        <v>140</v>
      </c>
      <c r="EM29" s="47">
        <v>141</v>
      </c>
      <c r="EN29" s="47">
        <v>142</v>
      </c>
      <c r="EO29" s="47">
        <v>143</v>
      </c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  <c r="KH29" s="23"/>
      <c r="KI29" s="23"/>
      <c r="KJ29" s="23"/>
      <c r="KK29" s="23"/>
      <c r="KL29" s="23"/>
      <c r="KM29" s="23"/>
      <c r="KN29" s="23"/>
      <c r="KO29" s="23"/>
      <c r="KP29" s="23"/>
      <c r="KQ29" s="23"/>
      <c r="KR29" s="23"/>
      <c r="KS29" s="23"/>
      <c r="KT29" s="23"/>
      <c r="KU29" s="23"/>
      <c r="KV29" s="23"/>
      <c r="KW29" s="23"/>
      <c r="KX29" s="23"/>
      <c r="KY29" s="23"/>
      <c r="KZ29" s="23"/>
      <c r="LA29" s="23"/>
      <c r="LB29" s="23"/>
      <c r="LC29" s="23"/>
      <c r="LD29" s="23"/>
      <c r="LE29" s="23"/>
      <c r="LF29" s="23"/>
      <c r="LG29" s="23"/>
      <c r="LH29" s="23"/>
      <c r="LI29" s="23"/>
      <c r="LJ29" s="23"/>
    </row>
    <row r="30" spans="1:322" s="24" customFormat="1" ht="12" thickBot="1" x14ac:dyDescent="0.25">
      <c r="A30" s="23"/>
      <c r="B30" s="23"/>
      <c r="C30" s="35">
        <v>143</v>
      </c>
      <c r="D30" s="36">
        <v>142</v>
      </c>
      <c r="E30" s="36">
        <v>141</v>
      </c>
      <c r="F30" s="36">
        <v>140</v>
      </c>
      <c r="G30" s="36">
        <v>139</v>
      </c>
      <c r="H30" s="36">
        <v>138</v>
      </c>
      <c r="I30" s="36">
        <v>137</v>
      </c>
      <c r="J30" s="36">
        <v>136</v>
      </c>
      <c r="K30" s="48">
        <v>135</v>
      </c>
      <c r="L30" s="40">
        <v>134</v>
      </c>
      <c r="M30" s="35">
        <v>133</v>
      </c>
      <c r="N30" s="36">
        <v>132</v>
      </c>
      <c r="O30" s="36">
        <v>131</v>
      </c>
      <c r="P30" s="36">
        <v>130</v>
      </c>
      <c r="Q30" s="36">
        <v>129</v>
      </c>
      <c r="R30" s="36">
        <v>128</v>
      </c>
      <c r="S30" s="48">
        <v>127</v>
      </c>
      <c r="T30" s="51">
        <v>126</v>
      </c>
      <c r="U30" s="39">
        <v>125</v>
      </c>
      <c r="V30" s="36">
        <v>124</v>
      </c>
      <c r="W30" s="36">
        <v>123</v>
      </c>
      <c r="X30" s="36">
        <v>122</v>
      </c>
      <c r="Y30" s="36">
        <v>121</v>
      </c>
      <c r="Z30" s="36">
        <v>120</v>
      </c>
      <c r="AA30" s="36">
        <v>119</v>
      </c>
      <c r="AB30" s="36">
        <v>118</v>
      </c>
      <c r="AC30" s="36">
        <v>117</v>
      </c>
      <c r="AD30" s="36">
        <v>116</v>
      </c>
      <c r="AE30" s="36">
        <v>115</v>
      </c>
      <c r="AF30" s="36">
        <v>114</v>
      </c>
      <c r="AG30" s="36">
        <v>113</v>
      </c>
      <c r="AH30" s="36">
        <v>112</v>
      </c>
      <c r="AI30" s="36">
        <v>111</v>
      </c>
      <c r="AJ30" s="48">
        <v>110</v>
      </c>
      <c r="AK30" s="56">
        <v>109</v>
      </c>
      <c r="AL30" s="39">
        <v>108</v>
      </c>
      <c r="AM30" s="36">
        <v>107</v>
      </c>
      <c r="AN30" s="36">
        <v>106</v>
      </c>
      <c r="AO30" s="36">
        <v>105</v>
      </c>
      <c r="AP30" s="36">
        <v>104</v>
      </c>
      <c r="AQ30" s="36">
        <v>103</v>
      </c>
      <c r="AR30" s="36">
        <v>102</v>
      </c>
      <c r="AS30" s="36">
        <v>101</v>
      </c>
      <c r="AT30" s="36">
        <v>100</v>
      </c>
      <c r="AU30" s="36">
        <v>99</v>
      </c>
      <c r="AV30" s="36">
        <v>98</v>
      </c>
      <c r="AW30" s="36">
        <v>97</v>
      </c>
      <c r="AX30" s="48">
        <v>96</v>
      </c>
      <c r="AY30" s="56">
        <v>95</v>
      </c>
      <c r="AZ30" s="35">
        <v>94</v>
      </c>
      <c r="BA30" s="36">
        <v>93</v>
      </c>
      <c r="BB30" s="36">
        <v>92</v>
      </c>
      <c r="BC30" s="36">
        <v>91</v>
      </c>
      <c r="BD30" s="36">
        <v>90</v>
      </c>
      <c r="BE30" s="48">
        <v>89</v>
      </c>
      <c r="BF30" s="60">
        <v>88</v>
      </c>
      <c r="BG30" s="39">
        <v>87</v>
      </c>
      <c r="BH30" s="36">
        <v>86</v>
      </c>
      <c r="BI30" s="36">
        <v>85</v>
      </c>
      <c r="BJ30" s="36">
        <v>84</v>
      </c>
      <c r="BK30" s="36">
        <v>83</v>
      </c>
      <c r="BL30" s="36">
        <v>82</v>
      </c>
      <c r="BM30" s="36">
        <v>81</v>
      </c>
      <c r="BN30" s="36">
        <v>80</v>
      </c>
      <c r="BO30" s="36">
        <v>79</v>
      </c>
      <c r="BP30" s="36">
        <v>78</v>
      </c>
      <c r="BQ30" s="36">
        <v>77</v>
      </c>
      <c r="BR30" s="36">
        <v>76</v>
      </c>
      <c r="BS30" s="36">
        <v>75</v>
      </c>
      <c r="BT30" s="36">
        <v>74</v>
      </c>
      <c r="BU30" s="48">
        <v>73</v>
      </c>
      <c r="BV30" s="60">
        <v>72</v>
      </c>
      <c r="BW30" s="39">
        <v>71</v>
      </c>
      <c r="BX30" s="36">
        <v>70</v>
      </c>
      <c r="BY30" s="36">
        <v>69</v>
      </c>
      <c r="BZ30" s="36">
        <v>68</v>
      </c>
      <c r="CA30" s="36">
        <v>67</v>
      </c>
      <c r="CB30" s="36">
        <v>66</v>
      </c>
      <c r="CC30" s="36">
        <v>65</v>
      </c>
      <c r="CD30" s="36">
        <v>64</v>
      </c>
      <c r="CE30" s="36">
        <v>63</v>
      </c>
      <c r="CF30" s="36">
        <v>62</v>
      </c>
      <c r="CG30" s="36">
        <v>61</v>
      </c>
      <c r="CH30" s="36">
        <v>60</v>
      </c>
      <c r="CI30" s="36">
        <v>59</v>
      </c>
      <c r="CJ30" s="36">
        <v>58</v>
      </c>
      <c r="CK30" s="36">
        <v>57</v>
      </c>
      <c r="CL30" s="36">
        <v>56</v>
      </c>
      <c r="CM30" s="36">
        <v>55</v>
      </c>
      <c r="CN30" s="36">
        <v>54</v>
      </c>
      <c r="CO30" s="36">
        <v>53</v>
      </c>
      <c r="CP30" s="36">
        <v>52</v>
      </c>
      <c r="CQ30" s="36">
        <v>51</v>
      </c>
      <c r="CR30" s="48">
        <v>50</v>
      </c>
      <c r="CS30" s="51">
        <v>49</v>
      </c>
      <c r="CT30" s="39">
        <v>48</v>
      </c>
      <c r="CU30" s="36">
        <v>47</v>
      </c>
      <c r="CV30" s="36">
        <v>46</v>
      </c>
      <c r="CW30" s="36">
        <v>45</v>
      </c>
      <c r="CX30" s="36">
        <v>44</v>
      </c>
      <c r="CY30" s="36">
        <v>43</v>
      </c>
      <c r="CZ30" s="36">
        <v>42</v>
      </c>
      <c r="DA30" s="36">
        <v>41</v>
      </c>
      <c r="DB30" s="36">
        <v>40</v>
      </c>
      <c r="DC30" s="36">
        <v>39</v>
      </c>
      <c r="DD30" s="36">
        <v>38</v>
      </c>
      <c r="DE30" s="36">
        <v>37</v>
      </c>
      <c r="DF30" s="48">
        <v>36</v>
      </c>
      <c r="DG30" s="51">
        <v>35</v>
      </c>
      <c r="DH30" s="39">
        <v>34</v>
      </c>
      <c r="DI30" s="36">
        <v>33</v>
      </c>
      <c r="DJ30" s="36">
        <v>32</v>
      </c>
      <c r="DK30" s="36">
        <v>31</v>
      </c>
      <c r="DL30" s="36">
        <v>30</v>
      </c>
      <c r="DM30" s="36">
        <v>29</v>
      </c>
      <c r="DN30" s="36">
        <v>28</v>
      </c>
      <c r="DO30" s="36">
        <v>27</v>
      </c>
      <c r="DP30" s="36">
        <v>26</v>
      </c>
      <c r="DQ30" s="36">
        <v>25</v>
      </c>
      <c r="DR30" s="36">
        <v>24</v>
      </c>
      <c r="DS30" s="36">
        <v>23</v>
      </c>
      <c r="DT30" s="36">
        <v>22</v>
      </c>
      <c r="DU30" s="36">
        <v>21</v>
      </c>
      <c r="DV30" s="36">
        <v>20</v>
      </c>
      <c r="DW30" s="37">
        <v>19</v>
      </c>
      <c r="DX30" s="40">
        <v>18</v>
      </c>
      <c r="DY30" s="39">
        <v>17</v>
      </c>
      <c r="DZ30" s="36">
        <v>16</v>
      </c>
      <c r="EA30" s="36">
        <v>15</v>
      </c>
      <c r="EB30" s="36">
        <v>14</v>
      </c>
      <c r="EC30" s="36">
        <v>13</v>
      </c>
      <c r="ED30" s="36">
        <v>12</v>
      </c>
      <c r="EE30" s="48">
        <v>11</v>
      </c>
      <c r="EF30" s="51">
        <v>10</v>
      </c>
      <c r="EG30" s="39">
        <v>9</v>
      </c>
      <c r="EH30" s="36">
        <v>8</v>
      </c>
      <c r="EI30" s="36">
        <v>7</v>
      </c>
      <c r="EJ30" s="36">
        <v>6</v>
      </c>
      <c r="EK30" s="36">
        <v>5</v>
      </c>
      <c r="EL30" s="36">
        <v>4</v>
      </c>
      <c r="EM30" s="36">
        <v>3</v>
      </c>
      <c r="EN30" s="36">
        <v>2</v>
      </c>
      <c r="EO30" s="37">
        <v>1</v>
      </c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  <c r="KH30" s="23"/>
      <c r="KI30" s="23"/>
      <c r="KJ30" s="23"/>
      <c r="KK30" s="23"/>
      <c r="KL30" s="23"/>
      <c r="KM30" s="23"/>
      <c r="KN30" s="23"/>
      <c r="KO30" s="23"/>
      <c r="KP30" s="23"/>
      <c r="KQ30" s="23"/>
      <c r="KR30" s="23"/>
      <c r="KS30" s="23"/>
      <c r="KT30" s="23"/>
      <c r="KU30" s="23"/>
      <c r="KV30" s="23"/>
      <c r="KW30" s="23"/>
      <c r="KX30" s="23"/>
      <c r="KY30" s="23"/>
      <c r="KZ30" s="23"/>
      <c r="LA30" s="23"/>
      <c r="LB30" s="23"/>
      <c r="LC30" s="23"/>
      <c r="LD30" s="23"/>
      <c r="LE30" s="23"/>
      <c r="LF30" s="23"/>
      <c r="LG30" s="23"/>
      <c r="LH30" s="23"/>
      <c r="LI30" s="23"/>
      <c r="LJ30" s="23"/>
    </row>
    <row r="31" spans="1:322" s="26" customFormat="1" ht="15" customHeight="1" x14ac:dyDescent="0.2">
      <c r="C31" s="116">
        <v>9</v>
      </c>
      <c r="D31" s="117"/>
      <c r="E31" s="117"/>
      <c r="F31" s="117"/>
      <c r="G31" s="117"/>
      <c r="H31" s="117"/>
      <c r="I31" s="117"/>
      <c r="J31" s="117"/>
      <c r="K31" s="118"/>
      <c r="L31" s="103" t="s">
        <v>533</v>
      </c>
      <c r="M31" s="116">
        <v>24</v>
      </c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8"/>
      <c r="AK31" s="114" t="s">
        <v>534</v>
      </c>
      <c r="AL31" s="116">
        <v>13</v>
      </c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8"/>
      <c r="AY31" s="114" t="s">
        <v>534</v>
      </c>
      <c r="AZ31" s="116">
        <v>76</v>
      </c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/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/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117"/>
      <c r="DM31" s="117"/>
      <c r="DN31" s="117"/>
      <c r="DO31" s="117"/>
      <c r="DP31" s="117"/>
      <c r="DQ31" s="117"/>
      <c r="DR31" s="117"/>
      <c r="DS31" s="117"/>
      <c r="DT31" s="117"/>
      <c r="DU31" s="117"/>
      <c r="DV31" s="117"/>
      <c r="DW31" s="118"/>
      <c r="DX31" s="128" t="s">
        <v>533</v>
      </c>
      <c r="DY31" s="116">
        <v>17</v>
      </c>
      <c r="DZ31" s="117"/>
      <c r="EA31" s="117"/>
      <c r="EB31" s="117"/>
      <c r="EC31" s="117"/>
      <c r="ED31" s="117"/>
      <c r="EE31" s="117"/>
      <c r="EF31" s="117"/>
      <c r="EG31" s="117"/>
      <c r="EH31" s="117"/>
      <c r="EI31" s="117"/>
      <c r="EJ31" s="117"/>
      <c r="EK31" s="117"/>
      <c r="EL31" s="117"/>
      <c r="EM31" s="117"/>
      <c r="EN31" s="117"/>
      <c r="EO31" s="118"/>
      <c r="EP31" s="23"/>
      <c r="EQ31" s="23"/>
      <c r="ER31" s="23"/>
      <c r="ES31" s="23"/>
      <c r="ET31" s="23"/>
      <c r="EU31" s="23"/>
      <c r="EV31" s="23"/>
      <c r="IP31" s="23"/>
      <c r="IQ31" s="23"/>
      <c r="IR31" s="23"/>
      <c r="IS31" s="23"/>
      <c r="IT31" s="23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</row>
    <row r="32" spans="1:322" s="26" customFormat="1" ht="15" customHeight="1" thickBot="1" x14ac:dyDescent="0.25">
      <c r="C32" s="119"/>
      <c r="D32" s="120"/>
      <c r="E32" s="120"/>
      <c r="F32" s="120"/>
      <c r="G32" s="120"/>
      <c r="H32" s="120"/>
      <c r="I32" s="120"/>
      <c r="J32" s="120"/>
      <c r="K32" s="121"/>
      <c r="L32" s="104"/>
      <c r="M32" s="119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1"/>
      <c r="AK32" s="115"/>
      <c r="AL32" s="119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1"/>
      <c r="AY32" s="115"/>
      <c r="AZ32" s="119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0"/>
      <c r="BX32" s="120"/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0"/>
      <c r="CM32" s="120"/>
      <c r="CN32" s="120"/>
      <c r="CO32" s="120"/>
      <c r="CP32" s="120"/>
      <c r="CQ32" s="120"/>
      <c r="CR32" s="120"/>
      <c r="CS32" s="120"/>
      <c r="CT32" s="120"/>
      <c r="CU32" s="120"/>
      <c r="CV32" s="120"/>
      <c r="CW32" s="120"/>
      <c r="CX32" s="120"/>
      <c r="CY32" s="120"/>
      <c r="CZ32" s="120"/>
      <c r="DA32" s="120"/>
      <c r="DB32" s="120"/>
      <c r="DC32" s="120"/>
      <c r="DD32" s="120"/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0"/>
      <c r="DS32" s="120"/>
      <c r="DT32" s="120"/>
      <c r="DU32" s="120"/>
      <c r="DV32" s="120"/>
      <c r="DW32" s="121"/>
      <c r="DX32" s="104"/>
      <c r="DY32" s="119"/>
      <c r="DZ32" s="120"/>
      <c r="EA32" s="120"/>
      <c r="EB32" s="120"/>
      <c r="EC32" s="120"/>
      <c r="ED32" s="120"/>
      <c r="EE32" s="120"/>
      <c r="EF32" s="120"/>
      <c r="EG32" s="120"/>
      <c r="EH32" s="120"/>
      <c r="EI32" s="120"/>
      <c r="EJ32" s="120"/>
      <c r="EK32" s="120"/>
      <c r="EL32" s="120"/>
      <c r="EM32" s="120"/>
      <c r="EN32" s="120"/>
      <c r="EO32" s="121"/>
      <c r="EP32" s="23"/>
      <c r="EQ32" s="23"/>
      <c r="ER32" s="23"/>
      <c r="ES32" s="23"/>
      <c r="ET32" s="23"/>
      <c r="EU32" s="23"/>
      <c r="EV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</row>
  </sheetData>
  <sortState columnSort="1" ref="C28:EO30">
    <sortCondition ref="C29:EO29"/>
  </sortState>
  <mergeCells count="34">
    <mergeCell ref="C2:EO2"/>
    <mergeCell ref="EG6:EO7"/>
    <mergeCell ref="T6:T7"/>
    <mergeCell ref="CS6:CS7"/>
    <mergeCell ref="CT6:DF7"/>
    <mergeCell ref="DG6:DG7"/>
    <mergeCell ref="EF6:EF7"/>
    <mergeCell ref="C6:S7"/>
    <mergeCell ref="BB22:GI23"/>
    <mergeCell ref="GJ22:GJ23"/>
    <mergeCell ref="GK22:GK23"/>
    <mergeCell ref="GL22:II23"/>
    <mergeCell ref="C10:EY10"/>
    <mergeCell ref="C14:BO15"/>
    <mergeCell ref="BP14:BP15"/>
    <mergeCell ref="BQ14:CE15"/>
    <mergeCell ref="CF14:CF15"/>
    <mergeCell ref="CG14:EY15"/>
    <mergeCell ref="DX31:DX32"/>
    <mergeCell ref="C31:K32"/>
    <mergeCell ref="U6:CR7"/>
    <mergeCell ref="DH6:EE7"/>
    <mergeCell ref="C27:EO27"/>
    <mergeCell ref="DY31:EO32"/>
    <mergeCell ref="L31:L32"/>
    <mergeCell ref="AZ31:DW32"/>
    <mergeCell ref="AK31:AK32"/>
    <mergeCell ref="AL31:AX32"/>
    <mergeCell ref="AY31:AY32"/>
    <mergeCell ref="M31:AJ32"/>
    <mergeCell ref="C18:II18"/>
    <mergeCell ref="C22:AY23"/>
    <mergeCell ref="AZ22:AZ23"/>
    <mergeCell ref="BA22:BA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7:BG30"/>
  <sheetViews>
    <sheetView workbookViewId="0">
      <selection activeCell="BG28" sqref="BG28"/>
    </sheetView>
  </sheetViews>
  <sheetFormatPr defaultColWidth="3.7109375" defaultRowHeight="15" x14ac:dyDescent="0.25"/>
  <cols>
    <col min="1" max="55" width="3.7109375" style="2"/>
    <col min="56" max="56" width="23.5703125" style="2" customWidth="1"/>
    <col min="57" max="58" width="3.7109375" style="2"/>
    <col min="59" max="59" width="12" style="2" bestFit="1" customWidth="1"/>
    <col min="60" max="16384" width="3.7109375" style="2"/>
  </cols>
  <sheetData>
    <row r="7" spans="9:59" x14ac:dyDescent="0.25">
      <c r="I7" s="129">
        <f>SUM(I8:AC8)</f>
        <v>231</v>
      </c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1"/>
      <c r="AD7" s="147">
        <f>SUM(AD8:AY8)</f>
        <v>791</v>
      </c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9"/>
      <c r="BA7" s="2">
        <f>SUM(I7:AZ7)</f>
        <v>1022</v>
      </c>
      <c r="BF7" s="7">
        <v>2</v>
      </c>
      <c r="BG7" s="3">
        <f>BF7*$BD$16</f>
        <v>0.28973845518625702</v>
      </c>
    </row>
    <row r="8" spans="9:59" x14ac:dyDescent="0.25">
      <c r="I8" s="61">
        <v>1</v>
      </c>
      <c r="J8" s="61">
        <v>2</v>
      </c>
      <c r="K8" s="61">
        <v>3</v>
      </c>
      <c r="L8" s="61">
        <v>4</v>
      </c>
      <c r="M8" s="61">
        <v>5</v>
      </c>
      <c r="N8" s="61">
        <v>6</v>
      </c>
      <c r="O8" s="61">
        <v>7</v>
      </c>
      <c r="P8" s="61">
        <v>8</v>
      </c>
      <c r="Q8" s="61">
        <v>9</v>
      </c>
      <c r="R8" s="61">
        <v>10</v>
      </c>
      <c r="S8" s="61">
        <v>11</v>
      </c>
      <c r="T8" s="61">
        <v>12</v>
      </c>
      <c r="U8" s="61">
        <v>13</v>
      </c>
      <c r="V8" s="61">
        <v>14</v>
      </c>
      <c r="W8" s="61">
        <v>15</v>
      </c>
      <c r="X8" s="61">
        <v>16</v>
      </c>
      <c r="Y8" s="61">
        <v>17</v>
      </c>
      <c r="Z8" s="61">
        <v>18</v>
      </c>
      <c r="AA8" s="61">
        <v>19</v>
      </c>
      <c r="AB8" s="61">
        <v>20</v>
      </c>
      <c r="AC8" s="61">
        <v>21</v>
      </c>
      <c r="AD8" s="7">
        <v>79</v>
      </c>
      <c r="AE8" s="7">
        <v>73</v>
      </c>
      <c r="AF8" s="7">
        <v>71</v>
      </c>
      <c r="AG8" s="7">
        <v>67</v>
      </c>
      <c r="AH8" s="7">
        <v>61</v>
      </c>
      <c r="AI8" s="7">
        <v>59</v>
      </c>
      <c r="AJ8" s="7">
        <v>53</v>
      </c>
      <c r="AK8" s="7">
        <v>47</v>
      </c>
      <c r="AL8" s="7">
        <v>43</v>
      </c>
      <c r="AM8" s="7">
        <v>41</v>
      </c>
      <c r="AN8" s="7">
        <v>37</v>
      </c>
      <c r="AO8" s="7">
        <v>31</v>
      </c>
      <c r="AP8" s="7">
        <v>29</v>
      </c>
      <c r="AQ8" s="7">
        <v>23</v>
      </c>
      <c r="AR8" s="7">
        <v>19</v>
      </c>
      <c r="AS8" s="7">
        <v>17</v>
      </c>
      <c r="AT8" s="7">
        <v>13</v>
      </c>
      <c r="AU8" s="7">
        <v>11</v>
      </c>
      <c r="AV8" s="7">
        <v>7</v>
      </c>
      <c r="AW8" s="7">
        <v>5</v>
      </c>
      <c r="AX8" s="7">
        <v>3</v>
      </c>
      <c r="AY8" s="7">
        <v>2</v>
      </c>
      <c r="BF8" s="7">
        <v>3</v>
      </c>
      <c r="BG8" s="3">
        <f t="shared" ref="BG8:BG28" si="0">BF8*$BD$16</f>
        <v>0.43460768277938555</v>
      </c>
    </row>
    <row r="9" spans="9:59" x14ac:dyDescent="0.25">
      <c r="BF9" s="7">
        <v>5</v>
      </c>
      <c r="BG9" s="3">
        <f t="shared" si="0"/>
        <v>0.72434613796564251</v>
      </c>
    </row>
    <row r="10" spans="9:59" x14ac:dyDescent="0.25">
      <c r="I10" s="7">
        <v>2</v>
      </c>
      <c r="J10" s="7">
        <v>3</v>
      </c>
      <c r="K10" s="7">
        <v>5</v>
      </c>
      <c r="L10" s="7">
        <v>7</v>
      </c>
      <c r="M10" s="7">
        <v>11</v>
      </c>
      <c r="N10" s="7">
        <v>13</v>
      </c>
      <c r="O10" s="7">
        <v>17</v>
      </c>
      <c r="P10" s="7">
        <v>19</v>
      </c>
      <c r="Q10" s="7">
        <v>23</v>
      </c>
      <c r="R10" s="7">
        <v>29</v>
      </c>
      <c r="S10" s="7">
        <v>31</v>
      </c>
      <c r="T10" s="7">
        <v>37</v>
      </c>
      <c r="U10" s="7">
        <v>41</v>
      </c>
      <c r="V10" s="7">
        <v>43</v>
      </c>
      <c r="W10" s="7">
        <v>47</v>
      </c>
      <c r="X10" s="7">
        <v>53</v>
      </c>
      <c r="Y10" s="7">
        <v>59</v>
      </c>
      <c r="Z10" s="7">
        <v>61</v>
      </c>
      <c r="AA10" s="7">
        <v>67</v>
      </c>
      <c r="AB10" s="7">
        <v>71</v>
      </c>
      <c r="AC10" s="7">
        <v>73</v>
      </c>
      <c r="AD10" s="61">
        <v>22</v>
      </c>
      <c r="AE10" s="61">
        <v>21</v>
      </c>
      <c r="AF10" s="61">
        <v>20</v>
      </c>
      <c r="AG10" s="61">
        <v>19</v>
      </c>
      <c r="AH10" s="61">
        <v>18</v>
      </c>
      <c r="AI10" s="61">
        <v>17</v>
      </c>
      <c r="AJ10" s="61">
        <v>16</v>
      </c>
      <c r="AK10" s="61">
        <v>15</v>
      </c>
      <c r="AL10" s="61">
        <v>14</v>
      </c>
      <c r="AM10" s="61">
        <v>13</v>
      </c>
      <c r="AN10" s="61">
        <v>12</v>
      </c>
      <c r="AO10" s="61">
        <v>11</v>
      </c>
      <c r="AP10" s="61">
        <v>10</v>
      </c>
      <c r="AQ10" s="61">
        <v>9</v>
      </c>
      <c r="AR10" s="61">
        <v>8</v>
      </c>
      <c r="AS10" s="61">
        <v>7</v>
      </c>
      <c r="AT10" s="61">
        <v>6</v>
      </c>
      <c r="AU10" s="61">
        <v>5</v>
      </c>
      <c r="AV10" s="61">
        <v>4</v>
      </c>
      <c r="AW10" s="61">
        <v>3</v>
      </c>
      <c r="AX10" s="61">
        <v>2</v>
      </c>
      <c r="AY10" s="61">
        <v>1</v>
      </c>
      <c r="BF10" s="7">
        <v>7</v>
      </c>
      <c r="BG10" s="3">
        <f t="shared" si="0"/>
        <v>1.0140845931518996</v>
      </c>
    </row>
    <row r="11" spans="9:59" x14ac:dyDescent="0.25">
      <c r="I11" s="147">
        <f>SUM(I10:AC10)</f>
        <v>712</v>
      </c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9"/>
      <c r="AD11" s="129">
        <f>SUM(AD10:AY10)</f>
        <v>253</v>
      </c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1"/>
      <c r="BA11" s="2">
        <f>SUM(I11:AZ11)</f>
        <v>965</v>
      </c>
      <c r="BF11" s="7">
        <v>11</v>
      </c>
      <c r="BG11" s="3">
        <f t="shared" si="0"/>
        <v>1.5935615035244135</v>
      </c>
    </row>
    <row r="12" spans="9:59" x14ac:dyDescent="0.25">
      <c r="BF12" s="7">
        <v>13</v>
      </c>
      <c r="BG12" s="3">
        <f t="shared" si="0"/>
        <v>1.8832999587106707</v>
      </c>
    </row>
    <row r="13" spans="9:59" x14ac:dyDescent="0.25">
      <c r="BF13" s="7">
        <v>17</v>
      </c>
      <c r="BG13" s="3">
        <f t="shared" si="0"/>
        <v>2.4627768690831848</v>
      </c>
    </row>
    <row r="14" spans="9:59" x14ac:dyDescent="0.25">
      <c r="BF14" s="7">
        <v>19</v>
      </c>
      <c r="BG14" s="3">
        <f t="shared" si="0"/>
        <v>2.7525153242694418</v>
      </c>
    </row>
    <row r="15" spans="9:59" x14ac:dyDescent="0.25">
      <c r="BD15" s="2">
        <f>2*360*(1/(2*PI()))</f>
        <v>114.59155902616465</v>
      </c>
      <c r="BF15" s="7">
        <v>23</v>
      </c>
      <c r="BG15" s="3">
        <f t="shared" si="0"/>
        <v>3.3319922346419557</v>
      </c>
    </row>
    <row r="16" spans="9:59" x14ac:dyDescent="0.25">
      <c r="BD16" s="2">
        <f>BD15/791</f>
        <v>0.14486922759312851</v>
      </c>
      <c r="BF16" s="7">
        <v>29</v>
      </c>
      <c r="BG16" s="3">
        <f t="shared" si="0"/>
        <v>4.2012076002007266</v>
      </c>
    </row>
    <row r="17" spans="58:59" x14ac:dyDescent="0.25">
      <c r="BF17" s="7">
        <v>31</v>
      </c>
      <c r="BG17" s="3">
        <f t="shared" si="0"/>
        <v>4.490946055386984</v>
      </c>
    </row>
    <row r="18" spans="58:59" x14ac:dyDescent="0.25">
      <c r="BF18" s="7">
        <v>37</v>
      </c>
      <c r="BG18" s="3">
        <f t="shared" si="0"/>
        <v>5.3601614209457544</v>
      </c>
    </row>
    <row r="19" spans="58:59" x14ac:dyDescent="0.25">
      <c r="BF19" s="7">
        <v>41</v>
      </c>
      <c r="BG19" s="3">
        <f t="shared" si="0"/>
        <v>5.9396383313182692</v>
      </c>
    </row>
    <row r="20" spans="58:59" x14ac:dyDescent="0.25">
      <c r="BF20" s="7">
        <v>43</v>
      </c>
      <c r="BG20" s="3">
        <f t="shared" si="0"/>
        <v>6.2293767865045258</v>
      </c>
    </row>
    <row r="21" spans="58:59" x14ac:dyDescent="0.25">
      <c r="BF21" s="7">
        <v>47</v>
      </c>
      <c r="BG21" s="3">
        <f t="shared" si="0"/>
        <v>6.8088536968770397</v>
      </c>
    </row>
    <row r="22" spans="58:59" x14ac:dyDescent="0.25">
      <c r="BF22" s="7">
        <v>53</v>
      </c>
      <c r="BG22" s="3">
        <f t="shared" si="0"/>
        <v>7.678069062435811</v>
      </c>
    </row>
    <row r="23" spans="58:59" x14ac:dyDescent="0.25">
      <c r="BF23" s="7">
        <v>59</v>
      </c>
      <c r="BG23" s="3">
        <f t="shared" si="0"/>
        <v>8.5472844279945814</v>
      </c>
    </row>
    <row r="24" spans="58:59" x14ac:dyDescent="0.25">
      <c r="BF24" s="7">
        <v>61</v>
      </c>
      <c r="BG24" s="3">
        <f t="shared" si="0"/>
        <v>8.8370228831808397</v>
      </c>
    </row>
    <row r="25" spans="58:59" x14ac:dyDescent="0.25">
      <c r="BF25" s="7">
        <v>67</v>
      </c>
      <c r="BG25" s="3">
        <f t="shared" si="0"/>
        <v>9.7062382487396093</v>
      </c>
    </row>
    <row r="26" spans="58:59" x14ac:dyDescent="0.25">
      <c r="BF26" s="7">
        <v>71</v>
      </c>
      <c r="BG26" s="3">
        <f t="shared" si="0"/>
        <v>10.285715159112124</v>
      </c>
    </row>
    <row r="27" spans="58:59" x14ac:dyDescent="0.25">
      <c r="BF27" s="7">
        <v>73</v>
      </c>
      <c r="BG27" s="3">
        <f t="shared" si="0"/>
        <v>10.575453614298381</v>
      </c>
    </row>
    <row r="28" spans="58:59" x14ac:dyDescent="0.25">
      <c r="BF28" s="7">
        <v>79</v>
      </c>
      <c r="BG28" s="3">
        <f t="shared" si="0"/>
        <v>11.444668979857152</v>
      </c>
    </row>
    <row r="30" spans="58:59" x14ac:dyDescent="0.25">
      <c r="BG30" s="2">
        <f>SUM(BG7:BG29)</f>
        <v>114.59155902616466</v>
      </c>
    </row>
  </sheetData>
  <sortState ref="BF7:BF28">
    <sortCondition ref="BF7"/>
  </sortState>
  <mergeCells count="4">
    <mergeCell ref="AD11:AY11"/>
    <mergeCell ref="AD7:AY7"/>
    <mergeCell ref="I7:AC7"/>
    <mergeCell ref="I11:A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Sheet1</vt:lpstr>
      <vt:lpstr>Sheet2</vt:lpstr>
      <vt:lpstr>Sheet3</vt:lpstr>
      <vt:lpstr>Sheet4</vt:lpstr>
      <vt:lpstr>Sheet7</vt:lpstr>
      <vt:lpstr>Sheet8</vt:lpstr>
      <vt:lpstr>Sheet5</vt:lpstr>
      <vt:lpstr>Sheet2 (2)</vt:lpstr>
      <vt:lpstr>Sheet4 (2)</vt:lpstr>
      <vt:lpstr>Sheet7 (2)</vt:lpstr>
      <vt:lpstr>Sheet15</vt:lpstr>
      <vt:lpstr>Sheet16</vt:lpstr>
      <vt:lpstr>Sheet13</vt:lpstr>
      <vt:lpstr>Sheet14</vt:lpstr>
      <vt:lpstr>Sheet12</vt:lpstr>
      <vt:lpstr>Sheet9</vt:lpstr>
      <vt:lpstr>Sheet11</vt:lpstr>
      <vt:lpstr>Sheet7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north1</dc:creator>
  <cp:lastModifiedBy>north1</cp:lastModifiedBy>
  <dcterms:created xsi:type="dcterms:W3CDTF">2018-01-26T23:13:19Z</dcterms:created>
  <dcterms:modified xsi:type="dcterms:W3CDTF">2018-01-29T03:17:35Z</dcterms:modified>
</cp:coreProperties>
</file>